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MLZ1" localSheetId="1">#REF!</definedName>
    <definedName name="________MLZ1">#REF!</definedName>
    <definedName name="________MLZ2" localSheetId="1">#REF!</definedName>
    <definedName name="________MLZ2">#REF!</definedName>
    <definedName name="________MLZ3" localSheetId="1">#REF!</definedName>
    <definedName name="________MLZ3">#REF!</definedName>
    <definedName name="__GRUP__" localSheetId="1">'[1]Bill of Quantities'!#REF!</definedName>
    <definedName name="__GRUP__">'[1]Bill of Quantities'!#REF!</definedName>
    <definedName name="__usd2">[2]Sayfa1!$B$7</definedName>
    <definedName name="__YM__" localSheetId="1">'[1]Bill of Quantities'!#REF!</definedName>
    <definedName name="__YM__">'[1]Bill of Quantities'!#REF!</definedName>
    <definedName name="__YMBM__" localSheetId="1">'[1]Bill of Quantities'!#REF!</definedName>
    <definedName name="__YMBM__">'[1]Bill of Quantities'!#REF!</definedName>
    <definedName name="__YMNAK__" localSheetId="1">'[1]Bill of Quantities'!#REF!</definedName>
    <definedName name="__YMNAK__">'[1]Bill of Quantities'!#REF!</definedName>
    <definedName name="_1pi1_" localSheetId="1">#REF!</definedName>
    <definedName name="_1pi1_">#REF!</definedName>
    <definedName name="_xlnm._FilterDatabase" localSheetId="1" hidden="1">'N1_1 კრებსითი სატენდერო'!$A$6:$G$733</definedName>
    <definedName name="_xlnm._FilterDatabase" localSheetId="0" hidden="1">'N1-1 რესურსული ხარჯთაღრიცხვა'!$A$7:$M$954</definedName>
    <definedName name="_xlnm._FilterDatabase" hidden="1">#REF!</definedName>
    <definedName name="_MLZ1" localSheetId="1">#REF!</definedName>
    <definedName name="_MLZ1">#REF!</definedName>
    <definedName name="_MLZ2" localSheetId="1">#REF!</definedName>
    <definedName name="_MLZ2">#REF!</definedName>
    <definedName name="_MLZ3" localSheetId="1">#REF!</definedName>
    <definedName name="_MLZ3">#REF!</definedName>
    <definedName name="_usd2">[2]Sayfa1!$B$7</definedName>
    <definedName name="ADB" localSheetId="1">#REF!</definedName>
    <definedName name="ADB">#REF!</definedName>
    <definedName name="ADBm" localSheetId="1">#REF!</definedName>
    <definedName name="ADBm">#REF!</definedName>
    <definedName name="AKG" localSheetId="1">#REF!</definedName>
    <definedName name="AKG">#REF!</definedName>
    <definedName name="AKGm" localSheetId="1">#REF!</definedName>
    <definedName name="AKGm">#REF!</definedName>
    <definedName name="al" localSheetId="1">#REF!</definedName>
    <definedName name="al">#REF!</definedName>
    <definedName name="ALLENHEATH" localSheetId="1">#REF!</definedName>
    <definedName name="ALLENHEATH">#REF!</definedName>
    <definedName name="ALLENHEATHm" localSheetId="1">#REF!</definedName>
    <definedName name="ALLENHEATHm">#REF!</definedName>
    <definedName name="AMX" localSheetId="1">#REF!</definedName>
    <definedName name="AMX">#REF!</definedName>
    <definedName name="AMXm" localSheetId="1">#REF!</definedName>
    <definedName name="AMXm">#REF!</definedName>
    <definedName name="ART" localSheetId="1">#REF!</definedName>
    <definedName name="ART">#REF!</definedName>
    <definedName name="ARTm" localSheetId="1">#REF!</definedName>
    <definedName name="ARTm">#REF!</definedName>
    <definedName name="BARCO" localSheetId="1">#REF!</definedName>
    <definedName name="BARCO">#REF!</definedName>
    <definedName name="BARCOm" localSheetId="1">#REF!</definedName>
    <definedName name="BARCOm">#REF!</definedName>
    <definedName name="BEHRİNGER" localSheetId="1">#REF!</definedName>
    <definedName name="BEHRİNGER">#REF!</definedName>
    <definedName name="BEHRİNGERm" localSheetId="1">#REF!</definedName>
    <definedName name="BEHRİNGERm">#REF!</definedName>
    <definedName name="BOSCH" localSheetId="1">#REF!</definedName>
    <definedName name="BOSCH">#REF!</definedName>
    <definedName name="BOSCHm" localSheetId="1">#REF!</definedName>
    <definedName name="BOSCHm">#REF!</definedName>
    <definedName name="BROADCAST" localSheetId="1">#REF!</definedName>
    <definedName name="BROADCAST">#REF!</definedName>
    <definedName name="BROADCASTm" localSheetId="1">#REF!</definedName>
    <definedName name="BROADCASTm">#REF!</definedName>
    <definedName name="BSS" localSheetId="1">#REF!</definedName>
    <definedName name="BSS">#REF!</definedName>
    <definedName name="BSSm" localSheetId="1">#REF!</definedName>
    <definedName name="BSSm">#REF!</definedName>
    <definedName name="CHF" localSheetId="1">#REF!</definedName>
    <definedName name="CHF">#REF!</definedName>
    <definedName name="CHRISTIE" localSheetId="1">#REF!</definedName>
    <definedName name="CHRISTIE">#REF!</definedName>
    <definedName name="CHRISTIEm" localSheetId="1">#REF!</definedName>
    <definedName name="CHRISTIEm">#REF!</definedName>
    <definedName name="COMPULITE" localSheetId="1">#REF!</definedName>
    <definedName name="COMPULITE">#REF!</definedName>
    <definedName name="COMPULITEm" localSheetId="1">#REF!</definedName>
    <definedName name="COMPULITEm">#REF!</definedName>
    <definedName name="CREATOR" localSheetId="1">#REF!</definedName>
    <definedName name="CREATOR">#REF!</definedName>
    <definedName name="CREATORm" localSheetId="1">#REF!</definedName>
    <definedName name="CREATORm">#REF!</definedName>
    <definedName name="CRESTRON" localSheetId="1">#REF!</definedName>
    <definedName name="CRESTRON">#REF!</definedName>
    <definedName name="CRESTRONm" localSheetId="1">#REF!</definedName>
    <definedName name="CRESTRONm">#REF!</definedName>
    <definedName name="CROWN" localSheetId="1">#REF!</definedName>
    <definedName name="CROWN">#REF!</definedName>
    <definedName name="CROWNm" localSheetId="1">#REF!</definedName>
    <definedName name="CROWNm">#REF!</definedName>
    <definedName name="data">[3]database!$B$4:$J$6188</definedName>
    <definedName name="dataa">[3]database!$B$4:$B$6188</definedName>
    <definedName name="DB" localSheetId="1">#REF!</definedName>
    <definedName name="DB">#REF!</definedName>
    <definedName name="DBm" localSheetId="1">#REF!</definedName>
    <definedName name="DBm">#REF!</definedName>
    <definedName name="DBX" localSheetId="1">#REF!</definedName>
    <definedName name="DBX">#REF!</definedName>
    <definedName name="DBXm" localSheetId="1">#REF!</definedName>
    <definedName name="DBXm">#REF!</definedName>
    <definedName name="de" localSheetId="1">#REF!</definedName>
    <definedName name="de">#REF!</definedName>
    <definedName name="DESISTI" localSheetId="1">#REF!</definedName>
    <definedName name="DESISTI">#REF!</definedName>
    <definedName name="DESISTIM" localSheetId="1">#REF!</definedName>
    <definedName name="DESISTIM">#REF!</definedName>
    <definedName name="DEXEL" localSheetId="1">#REF!</definedName>
    <definedName name="DEXEL">#REF!</definedName>
    <definedName name="DEXELm" localSheetId="1">#REF!</definedName>
    <definedName name="DEXELm">#REF!</definedName>
    <definedName name="DİĞEREURO" localSheetId="1">#REF!</definedName>
    <definedName name="DİĞEREURO">#REF!</definedName>
    <definedName name="DİĞEREUROm" localSheetId="1">#REF!</definedName>
    <definedName name="DİĞEREUROm">#REF!</definedName>
    <definedName name="DİĞERTL" localSheetId="1">#REF!</definedName>
    <definedName name="DİĞERTL">#REF!</definedName>
    <definedName name="DİĞERTLm" localSheetId="1">#REF!</definedName>
    <definedName name="DİĞERTLm">#REF!</definedName>
    <definedName name="DİĞERUSD" localSheetId="1">#REF!</definedName>
    <definedName name="DİĞERUSD">#REF!</definedName>
    <definedName name="DİĞERUSDm" localSheetId="1">#REF!</definedName>
    <definedName name="DİĞERUSDm">#REF!</definedName>
    <definedName name="DİNAKORD" localSheetId="1">#REF!</definedName>
    <definedName name="DİNAKORD">#REF!</definedName>
    <definedName name="DİNAKORDm" localSheetId="1">#REF!</definedName>
    <definedName name="DİNAKORDm">#REF!</definedName>
    <definedName name="dq" localSheetId="1">#REF!</definedName>
    <definedName name="dq">#REF!</definedName>
    <definedName name="ds" localSheetId="1">#REF!</definedName>
    <definedName name="ds">#REF!</definedName>
    <definedName name="DTS" localSheetId="1">#REF!</definedName>
    <definedName name="DTS">#REF!</definedName>
    <definedName name="DTSm" localSheetId="1">#REF!</definedName>
    <definedName name="DTSm">#REF!</definedName>
    <definedName name="e" localSheetId="1">#REF!</definedName>
    <definedName name="e">#REF!</definedName>
    <definedName name="EAW" localSheetId="1">#REF!</definedName>
    <definedName name="EAW">#REF!</definedName>
    <definedName name="EAWm" localSheetId="1">#REF!</definedName>
    <definedName name="EAWm">#REF!</definedName>
    <definedName name="ebc" localSheetId="1">#REF!</definedName>
    <definedName name="ebc">#REF!</definedName>
    <definedName name="ED" localSheetId="1">#REF!</definedName>
    <definedName name="ED">#REF!</definedName>
    <definedName name="egkn" localSheetId="1">#REF!</definedName>
    <definedName name="egkn">#REF!</definedName>
    <definedName name="eic" localSheetId="1">#REF!</definedName>
    <definedName name="eic">#REF!</definedName>
    <definedName name="eıkn" localSheetId="1">#REF!</definedName>
    <definedName name="eıkn">#REF!</definedName>
    <definedName name="EIKN1" localSheetId="1">#REF!</definedName>
    <definedName name="EIKN1">#REF!</definedName>
    <definedName name="em" localSheetId="1">#REF!</definedName>
    <definedName name="em">#REF!</definedName>
    <definedName name="emkn" localSheetId="1">#REF!</definedName>
    <definedName name="emkn">#REF!</definedName>
    <definedName name="EMKN1" localSheetId="1">#REF!</definedName>
    <definedName name="EMKN1">#REF!</definedName>
    <definedName name="ERTEKİN" localSheetId="1">#REF!</definedName>
    <definedName name="ERTEKİN">#REF!</definedName>
    <definedName name="ERTEKİNm" localSheetId="1">#REF!</definedName>
    <definedName name="ERTEKİNm">#REF!</definedName>
    <definedName name="es" localSheetId="1">#REF!</definedName>
    <definedName name="es">#REF!</definedName>
    <definedName name="euro">[4]kur!$C$1</definedName>
    <definedName name="euro2">[2]Sayfa1!$C$7</definedName>
    <definedName name="EXTRON" localSheetId="1">#REF!</definedName>
    <definedName name="EXTRON">#REF!</definedName>
    <definedName name="EXTRONm" localSheetId="1">#REF!</definedName>
    <definedName name="EXTRONm">#REF!</definedName>
    <definedName name="GBP" localSheetId="1">#REF!</definedName>
    <definedName name="GBP">#REF!</definedName>
    <definedName name="GM" localSheetId="1">#REF!</definedName>
    <definedName name="GM">#REF!</definedName>
    <definedName name="GMm" localSheetId="1">#REF!</definedName>
    <definedName name="GMm">#REF!</definedName>
    <definedName name="GRIVEN" localSheetId="1">#REF!</definedName>
    <definedName name="GRIVEN">#REF!</definedName>
    <definedName name="GRIVENm" localSheetId="1">#REF!</definedName>
    <definedName name="GRIVENm">#REF!</definedName>
    <definedName name="HIGHLINE" localSheetId="1">#REF!</definedName>
    <definedName name="HIGHLINE">#REF!</definedName>
    <definedName name="HIGHLINEm" localSheetId="1">#REF!</definedName>
    <definedName name="HIGHLINEm">#REF!</definedName>
    <definedName name="ILIGHT" localSheetId="1">#REF!</definedName>
    <definedName name="ILIGHT">#REF!</definedName>
    <definedName name="ILIGHTm" localSheetId="1">#REF!</definedName>
    <definedName name="ILIGHTm">#REF!</definedName>
    <definedName name="işç" localSheetId="1">#REF!</definedName>
    <definedName name="işç">#REF!</definedName>
    <definedName name="İŞÇ1" localSheetId="1">#REF!</definedName>
    <definedName name="İŞÇ1">#REF!</definedName>
    <definedName name="İŞÇB" localSheetId="1">#REF!</definedName>
    <definedName name="İŞÇB">#REF!</definedName>
    <definedName name="ıscı" localSheetId="1">#REF!</definedName>
    <definedName name="ıscı">#REF!</definedName>
    <definedName name="ISCI1" localSheetId="1">#REF!</definedName>
    <definedName name="ISCI1">#REF!</definedName>
    <definedName name="İŞÇK" localSheetId="1">#REF!</definedName>
    <definedName name="İŞÇK">#REF!</definedName>
    <definedName name="JBL" localSheetId="1">#REF!</definedName>
    <definedName name="JBL">#REF!</definedName>
    <definedName name="JBLm" localSheetId="1">#REF!</definedName>
    <definedName name="JBLm">#REF!</definedName>
    <definedName name="js" localSheetId="1">#REF!</definedName>
    <definedName name="js">#REF!</definedName>
    <definedName name="K" localSheetId="1">#REF!</definedName>
    <definedName name="K">#REF!</definedName>
    <definedName name="KK" localSheetId="1">#REF!</definedName>
    <definedName name="KK">#REF!</definedName>
    <definedName name="KLOTZ" localSheetId="1">#REF!</definedName>
    <definedName name="KLOTZ">#REF!</definedName>
    <definedName name="KLOTZm" localSheetId="1">#REF!</definedName>
    <definedName name="KLOTZm">#REF!</definedName>
    <definedName name="KONIGMEYER" localSheetId="1">#REF!</definedName>
    <definedName name="KONIGMEYER">#REF!</definedName>
    <definedName name="KONIGMEYERM" localSheetId="1">#REF!</definedName>
    <definedName name="KONIGMEYERM">#REF!</definedName>
    <definedName name="KRAMER" localSheetId="1">#REF!</definedName>
    <definedName name="KRAMER">#REF!</definedName>
    <definedName name="KRAMERm" localSheetId="1">#REF!</definedName>
    <definedName name="KRAMERm">#REF!</definedName>
    <definedName name="ks" localSheetId="1">#REF!</definedName>
    <definedName name="ks">#REF!</definedName>
    <definedName name="leg" localSheetId="1">#REF!</definedName>
    <definedName name="leg">#REF!</definedName>
    <definedName name="LEXICON" localSheetId="1">#REF!</definedName>
    <definedName name="LEXICON">#REF!</definedName>
    <definedName name="LEXICONm" localSheetId="1">#REF!</definedName>
    <definedName name="LEXICONm">#REF!</definedName>
    <definedName name="lg">[5]ANALIZ!$D$281</definedName>
    <definedName name="LITEC" localSheetId="1">#REF!</definedName>
    <definedName name="LITEC">#REF!</definedName>
    <definedName name="LITECm" localSheetId="1">#REF!</definedName>
    <definedName name="LITECm">#REF!</definedName>
    <definedName name="LOOKAB" localSheetId="1">#REF!</definedName>
    <definedName name="LOOKAB">#REF!</definedName>
    <definedName name="LOOKABm" localSheetId="1">#REF!</definedName>
    <definedName name="LOOKABm">#REF!</definedName>
    <definedName name="LSC" localSheetId="1">#REF!</definedName>
    <definedName name="LSC">#REF!</definedName>
    <definedName name="LSCm" localSheetId="1">#REF!</definedName>
    <definedName name="LSCm">#REF!</definedName>
    <definedName name="MALIGHTING" localSheetId="1">#REF!</definedName>
    <definedName name="MALIGHTING">#REF!</definedName>
    <definedName name="MALIGHTINGm" localSheetId="1">#REF!</definedName>
    <definedName name="MALIGHTINGm">#REF!</definedName>
    <definedName name="MANFROTTO" localSheetId="1">#REF!</definedName>
    <definedName name="MANFROTTO">#REF!</definedName>
    <definedName name="MANFROTTOm" localSheetId="1">#REF!</definedName>
    <definedName name="MANFROTTOm">#REF!</definedName>
    <definedName name="mhc" localSheetId="1">#REF!</definedName>
    <definedName name="mhc">#REF!</definedName>
    <definedName name="mlz" localSheetId="1">#REF!</definedName>
    <definedName name="mlz">#REF!</definedName>
    <definedName name="MLZCHIL" localSheetId="1">#REF!</definedName>
    <definedName name="MLZCHIL">#REF!</definedName>
    <definedName name="MLZCON" localSheetId="1">#REF!</definedName>
    <definedName name="MLZCON">#REF!</definedName>
    <definedName name="MLZCON1" localSheetId="1">#REF!</definedName>
    <definedName name="MLZCON1">#REF!</definedName>
    <definedName name="MLZCON2" localSheetId="1">#REF!</definedName>
    <definedName name="MLZCON2">#REF!</definedName>
    <definedName name="MLZCON3" localSheetId="1">#REF!</definedName>
    <definedName name="MLZCON3">#REF!</definedName>
    <definedName name="mlzfc" localSheetId="1">#REF!</definedName>
    <definedName name="mlzfc">#REF!</definedName>
    <definedName name="NEUTRIK" localSheetId="1">#REF!</definedName>
    <definedName name="NEUTRIK">#REF!</definedName>
    <definedName name="NEUTRIKm" localSheetId="1">#REF!</definedName>
    <definedName name="NEUTRIKm">#REF!</definedName>
    <definedName name="OSRAM" localSheetId="1">#REF!</definedName>
    <definedName name="OSRAM">#REF!</definedName>
    <definedName name="OSRAMm" localSheetId="1">#REF!</definedName>
    <definedName name="OSRAMm">#REF!</definedName>
    <definedName name="P" localSheetId="1">#REF!</definedName>
    <definedName name="P">#REF!</definedName>
    <definedName name="PANASONICCCTV" localSheetId="1">#REF!</definedName>
    <definedName name="PANASONICCCTV">#REF!</definedName>
    <definedName name="PANASONICCCTVm" localSheetId="1">#REF!</definedName>
    <definedName name="PANASONICCCTVm">#REF!</definedName>
    <definedName name="PEAVEY" localSheetId="1">#REF!</definedName>
    <definedName name="PEAVEY">#REF!</definedName>
    <definedName name="PEAVEYm" localSheetId="1">#REF!</definedName>
    <definedName name="PEAVEYm">#REF!</definedName>
    <definedName name="PHILIPS" localSheetId="1">#REF!</definedName>
    <definedName name="PHILIPS">#REF!</definedName>
    <definedName name="PHILIPSm" localSheetId="1">#REF!</definedName>
    <definedName name="PHILIPSm">#REF!</definedName>
    <definedName name="pi" localSheetId="1">#REF!</definedName>
    <definedName name="pi">#REF!</definedName>
    <definedName name="pimh" localSheetId="1">#REF!</definedName>
    <definedName name="pimh">#REF!</definedName>
    <definedName name="PIONEEREV" localSheetId="1">#REF!</definedName>
    <definedName name="PIONEEREV">#REF!</definedName>
    <definedName name="PIONEEREVm" localSheetId="1">#REF!</definedName>
    <definedName name="PIONEEREVm">#REF!</definedName>
    <definedName name="PIONEERPRO" localSheetId="1">#REF!</definedName>
    <definedName name="PIONEERPRO">#REF!</definedName>
    <definedName name="PIONEERPROm" localSheetId="1">#REF!</definedName>
    <definedName name="PIONEERPROm">#REF!</definedName>
    <definedName name="pixh" localSheetId="1">#REF!</definedName>
    <definedName name="pixh">#REF!</definedName>
    <definedName name="pixhf" localSheetId="1">#REF!</definedName>
    <definedName name="pixhf">#REF!</definedName>
    <definedName name="piya" localSheetId="1">#REF!</definedName>
    <definedName name="piya">#REF!</definedName>
    <definedName name="PÖTV" localSheetId="1">#REF!</definedName>
    <definedName name="PÖTV">#REF!</definedName>
    <definedName name="_xlnm.Print_Area" localSheetId="1">'N1_1 კრებსითი სატენდერო'!$A$1:$F$735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'[6]NPV_IRR Calc'!$L$5:$U$10</definedName>
    <definedName name="Project_Title">'[6]NPV_IRR Calc'!$L$3:$U$3</definedName>
    <definedName name="QSC" localSheetId="1">#REF!</definedName>
    <definedName name="QSC">#REF!</definedName>
    <definedName name="QSCm" localSheetId="1">#REF!</definedName>
    <definedName name="QSCm">#REF!</definedName>
    <definedName name="RACKCASE" localSheetId="1">#REF!</definedName>
    <definedName name="RACKCASE">#REF!</definedName>
    <definedName name="RACKCASEm" localSheetId="1">#REF!</definedName>
    <definedName name="RACKCASEm">#REF!</definedName>
    <definedName name="rate">'[6]IDC Calc'!$Q$24</definedName>
    <definedName name="RCF" localSheetId="1">#REF!</definedName>
    <definedName name="RCF">#REF!</definedName>
    <definedName name="RCFm" localSheetId="1">#REF!</definedName>
    <definedName name="RCFm">#REF!</definedName>
    <definedName name="rcs" localSheetId="1">#REF!</definedName>
    <definedName name="rcs">#REF!</definedName>
    <definedName name="referans">[3]referans!$A$2:$A$416</definedName>
    <definedName name="referans1">[3]referans!$A$2:$B$416</definedName>
    <definedName name="RKD" localSheetId="1">#REF!</definedName>
    <definedName name="RKD">#REF!</definedName>
    <definedName name="RKDm" localSheetId="1">#REF!</definedName>
    <definedName name="RKDm">#REF!</definedName>
    <definedName name="RSAUDIO" localSheetId="1">#REF!</definedName>
    <definedName name="RSAUDIO">#REF!</definedName>
    <definedName name="RSAUDIOm" localSheetId="1">#REF!</definedName>
    <definedName name="RSAUDIOm">#REF!</definedName>
    <definedName name="s" localSheetId="1">#REF!</definedName>
    <definedName name="s">#REF!</definedName>
    <definedName name="SAMSUNGCCTV" localSheetId="1">#REF!</definedName>
    <definedName name="SAMSUNGCCTV">#REF!</definedName>
    <definedName name="SAMSUNGCCTVm" localSheetId="1">#REF!</definedName>
    <definedName name="SAMSUNGCCTVm">#REF!</definedName>
    <definedName name="SANYO" localSheetId="1">#REF!</definedName>
    <definedName name="SANYO">#REF!</definedName>
    <definedName name="SANYOCCTV" localSheetId="1">#REF!</definedName>
    <definedName name="SANYOCCTV">#REF!</definedName>
    <definedName name="SANYOCCTVm" localSheetId="1">#REF!</definedName>
    <definedName name="SANYOCCTVm">#REF!</definedName>
    <definedName name="SANYOm" localSheetId="1">#REF!</definedName>
    <definedName name="SANYOm">#REF!</definedName>
    <definedName name="sc" localSheetId="1">#REF!</definedName>
    <definedName name="sc">#REF!</definedName>
    <definedName name="sch">[7]ANALIZ!$D$280</definedName>
    <definedName name="SCREENLINE" localSheetId="1">#REF!</definedName>
    <definedName name="SCREENLINE">#REF!</definedName>
    <definedName name="SCREENLINEm" localSheetId="1">#REF!</definedName>
    <definedName name="SCREENLINEm">#REF!</definedName>
    <definedName name="SENNHEISER" localSheetId="1">#REF!</definedName>
    <definedName name="SENNHEISER">#REF!</definedName>
    <definedName name="SENNHEISERm" localSheetId="1">#REF!</definedName>
    <definedName name="SENNHEISERm">#REF!</definedName>
    <definedName name="SFR">[8]KUR!$F$1</definedName>
    <definedName name="SGM" localSheetId="1">#REF!</definedName>
    <definedName name="SGM">#REF!</definedName>
    <definedName name="SGMm" localSheetId="1">#REF!</definedName>
    <definedName name="SGMm">#REF!</definedName>
    <definedName name="SHARP" localSheetId="1">#REF!</definedName>
    <definedName name="SHARP">#REF!</definedName>
    <definedName name="SHARPm" localSheetId="1">#REF!</definedName>
    <definedName name="SHARPm">#REF!</definedName>
    <definedName name="SHURE" localSheetId="1">#REF!</definedName>
    <definedName name="SHURE">#REF!</definedName>
    <definedName name="SHUREm" localSheetId="1">#REF!</definedName>
    <definedName name="SHUREm">#REF!</definedName>
    <definedName name="SOFİTA" localSheetId="1">#REF!</definedName>
    <definedName name="SOFİTA">#REF!</definedName>
    <definedName name="SOFİTAm" localSheetId="1">#REF!</definedName>
    <definedName name="SOFİTAm">#REF!</definedName>
    <definedName name="SONYBROADCAST" localSheetId="1">#REF!</definedName>
    <definedName name="SONYBROADCAST">#REF!</definedName>
    <definedName name="SONYBROADCASTm" localSheetId="1">#REF!</definedName>
    <definedName name="SONYBROADCASTm">#REF!</definedName>
    <definedName name="SONYEV" localSheetId="1">#REF!</definedName>
    <definedName name="SONYEV">#REF!</definedName>
    <definedName name="SONYEVm" localSheetId="1">#REF!</definedName>
    <definedName name="SONYEVm">#REF!</definedName>
    <definedName name="SÖTV" localSheetId="1">#REF!</definedName>
    <definedName name="SÖTV">#REF!</definedName>
    <definedName name="SOUNDCRACFT" localSheetId="1">#REF!</definedName>
    <definedName name="SOUNDCRACFT">#REF!</definedName>
    <definedName name="SOUNDCRACFTm" localSheetId="1">#REF!</definedName>
    <definedName name="SOUNDCRACFTm">#REF!</definedName>
    <definedName name="STR" localSheetId="1">#REF!</definedName>
    <definedName name="STR">#REF!</definedName>
    <definedName name="STUDER" localSheetId="1">#REF!</definedName>
    <definedName name="STUDER">#REF!</definedName>
    <definedName name="STUDERm" localSheetId="1">#REF!</definedName>
    <definedName name="STUDERm">#REF!</definedName>
    <definedName name="Summary" localSheetId="1">#REF!</definedName>
    <definedName name="Summary">#REF!</definedName>
    <definedName name="SYSTEMSENSOR" localSheetId="1">#REF!</definedName>
    <definedName name="SYSTEMSENSOR">#REF!</definedName>
    <definedName name="SYSTEMSENSORM" localSheetId="1">#REF!</definedName>
    <definedName name="SYSTEMSENSORM">#REF!</definedName>
    <definedName name="t" localSheetId="1">#REF!</definedName>
    <definedName name="t">#REF!</definedName>
    <definedName name="TASCAM" localSheetId="1">#REF!</definedName>
    <definedName name="TASCAM">#REF!</definedName>
    <definedName name="TASCAMm" localSheetId="1">#REF!</definedName>
    <definedName name="TASCAMm">#REF!</definedName>
    <definedName name="TEKNİK" localSheetId="1">#REF!</definedName>
    <definedName name="TEKNİK">#REF!</definedName>
    <definedName name="TEKNİKm" localSheetId="1">#REF!</definedName>
    <definedName name="TEKNİKm">#REF!</definedName>
    <definedName name="TELEVIC" localSheetId="1">#REF!</definedName>
    <definedName name="TELEVIC">#REF!</definedName>
    <definedName name="TELEVICm" localSheetId="1">#REF!</definedName>
    <definedName name="TELEVICm">#REF!</definedName>
    <definedName name="term">'[6]IDC Calc'!$C$16</definedName>
    <definedName name="TL" localSheetId="1">#REF!</definedName>
    <definedName name="TL">#REF!</definedName>
    <definedName name="TOA" localSheetId="1">#REF!</definedName>
    <definedName name="TOA">#REF!</definedName>
    <definedName name="TOAm" localSheetId="1">#REF!</definedName>
    <definedName name="TOAm">#REF!</definedName>
    <definedName name="u" localSheetId="1">#REF!</definedName>
    <definedName name="u">#REF!</definedName>
    <definedName name="ubc" localSheetId="1">#REF!</definedName>
    <definedName name="ubc">#REF!</definedName>
    <definedName name="UD" localSheetId="1">#REF!</definedName>
    <definedName name="UD">#REF!</definedName>
    <definedName name="usd">[4]kur!$B$1</definedName>
    <definedName name="Y3K" localSheetId="1">#REF!</definedName>
    <definedName name="Y3K">#REF!</definedName>
    <definedName name="Y3Km" localSheetId="1">#REF!</definedName>
    <definedName name="Y3Km">#REF!</definedName>
    <definedName name="ZECK" localSheetId="1">#REF!</definedName>
    <definedName name="ZECK">#REF!</definedName>
    <definedName name="ZECKm" localSheetId="1">#REF!</definedName>
    <definedName name="ZECK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6" i="14" l="1"/>
  <c r="F725" i="14"/>
  <c r="F724" i="14"/>
  <c r="F723" i="14"/>
  <c r="F722" i="14"/>
  <c r="F721" i="14"/>
  <c r="F720" i="14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A602" i="14"/>
  <c r="A604" i="14" s="1"/>
  <c r="A606" i="14" s="1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A28" i="14"/>
  <c r="A30" i="14" s="1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27" i="14" l="1"/>
  <c r="F728" i="14" l="1"/>
  <c r="F729" i="14" s="1"/>
  <c r="F730" i="14" l="1"/>
  <c r="F731" i="14" s="1"/>
  <c r="F732" i="14" l="1"/>
  <c r="F733" i="14" s="1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57" i="7" s="1"/>
  <c r="M949" i="7"/>
  <c r="M950" i="7" l="1"/>
  <c r="M951" i="7" s="1"/>
  <c r="M952" i="7" l="1"/>
  <c r="M953" i="7" s="1"/>
  <c r="M954" i="7" l="1"/>
  <c r="M955" i="7" s="1"/>
  <c r="M956" i="7" s="1"/>
  <c r="M958" i="7" s="1"/>
  <c r="M959" i="7" s="1"/>
  <c r="M960" i="7" s="1"/>
</calcChain>
</file>

<file path=xl/sharedStrings.xml><?xml version="1.0" encoding="utf-8"?>
<sst xmlns="http://schemas.openxmlformats.org/spreadsheetml/2006/main" count="9050" uniqueCount="1175">
  <si>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</si>
  <si>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</si>
  <si>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</si>
  <si>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</si>
  <si>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</si>
  <si>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</si>
  <si>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</si>
  <si>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</si>
  <si>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</si>
  <si>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</si>
  <si>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</si>
  <si>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</si>
  <si>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</si>
  <si>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</si>
  <si>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</si>
  <si>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</si>
  <si>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</si>
  <si>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</si>
  <si>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</si>
  <si>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</si>
  <si>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</si>
  <si>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</si>
  <si>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</si>
  <si>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</si>
  <si>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</si>
  <si>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</si>
  <si>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</si>
  <si>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</si>
  <si>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</si>
  <si>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</si>
  <si>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</si>
  <si>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</si>
  <si>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</si>
  <si>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</si>
  <si>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</si>
  <si>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</si>
  <si>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</si>
  <si>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</si>
  <si>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</si>
  <si>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</si>
  <si>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</si>
  <si>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</si>
  <si>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</si>
  <si>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</si>
  <si>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</si>
  <si>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</si>
  <si>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</si>
  <si>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</si>
  <si>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</si>
  <si>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</si>
  <si>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</si>
  <si>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</si>
  <si>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</si>
  <si>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</si>
  <si>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</si>
  <si>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</si>
  <si>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</si>
  <si>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</si>
  <si>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</si>
  <si>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</si>
  <si>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</si>
  <si>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</si>
  <si>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</si>
  <si>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</si>
  <si>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</si>
  <si>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</si>
  <si>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</si>
  <si>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</si>
  <si>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</si>
  <si>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</si>
  <si>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</si>
  <si>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</si>
  <si>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</si>
  <si>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</si>
  <si>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</si>
  <si>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</si>
  <si>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</si>
  <si>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</si>
  <si>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</si>
  <si>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</si>
  <si>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</si>
  <si>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</si>
  <si>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</si>
  <si>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</si>
  <si>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</si>
  <si>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</si>
  <si>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</si>
  <si>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</si>
  <si>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</si>
  <si>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</si>
  <si>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</si>
  <si>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</si>
  <si>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</si>
  <si>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</si>
  <si>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</si>
  <si>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</si>
  <si>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</si>
  <si>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</si>
  <si>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</si>
  <si>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</si>
  <si>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</si>
  <si>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</si>
  <si>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</si>
  <si>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</si>
  <si>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</si>
  <si>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</si>
  <si>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</si>
  <si>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</si>
  <si>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</si>
  <si>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</si>
  <si>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</si>
  <si>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</si>
  <si>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</si>
  <si>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</si>
  <si>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</si>
  <si>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</si>
  <si>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</si>
  <si>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</si>
  <si>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</si>
  <si>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</si>
  <si>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</si>
  <si>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</si>
  <si>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</si>
  <si>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</si>
  <si>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</si>
  <si>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</si>
  <si>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</si>
  <si>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</si>
  <si>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</si>
  <si>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</si>
  <si>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</si>
  <si>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</si>
  <si>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</si>
  <si>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</si>
  <si>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</si>
  <si>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</si>
  <si>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</si>
  <si>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</si>
  <si>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</si>
  <si>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</si>
  <si>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</si>
  <si>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</si>
  <si>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</si>
  <si>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</si>
  <si>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</si>
  <si>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</si>
  <si>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</si>
  <si>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</si>
  <si>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</si>
  <si>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</si>
  <si>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</si>
  <si>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</si>
  <si>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</si>
  <si>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</si>
  <si>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</si>
  <si>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</si>
  <si>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</si>
  <si>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</si>
  <si>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</si>
  <si>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</si>
  <si>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</si>
  <si>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</si>
  <si>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</si>
  <si>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</si>
  <si>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</si>
  <si>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</si>
  <si>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</si>
  <si>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</si>
  <si>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</si>
  <si>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</si>
  <si>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</si>
  <si>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</si>
  <si>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</si>
  <si>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</si>
  <si>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</si>
  <si>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</si>
  <si>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</si>
  <si>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</si>
  <si>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</si>
  <si>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</si>
  <si>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</si>
  <si>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</si>
  <si>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</si>
  <si>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</si>
  <si>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</si>
  <si>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</si>
  <si>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</si>
  <si>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</si>
  <si>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</si>
  <si>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</si>
  <si>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</si>
  <si>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</si>
  <si>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</si>
  <si>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</si>
  <si>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</si>
  <si>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</si>
  <si>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</si>
  <si>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</si>
  <si>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</si>
  <si>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</si>
  <si>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</si>
  <si>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</si>
  <si>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</si>
  <si>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</si>
  <si>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</si>
  <si>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</si>
  <si>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</si>
  <si>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</si>
  <si>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</si>
  <si>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</si>
  <si>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</si>
  <si>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</si>
  <si>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</si>
  <si>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</si>
  <si>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</si>
  <si>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</si>
  <si>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</si>
  <si>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</si>
  <si>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</si>
  <si>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</si>
  <si>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</si>
  <si>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</si>
  <si>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</si>
  <si>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</si>
  <si>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</si>
  <si>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</si>
  <si>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</si>
  <si>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</si>
  <si>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</si>
  <si>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</si>
  <si>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</si>
  <si>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</si>
  <si>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</si>
  <si>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</si>
  <si>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</si>
  <si>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</si>
  <si>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</si>
  <si>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</si>
  <si>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</si>
  <si>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</si>
  <si>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</si>
  <si>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</si>
  <si>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</si>
  <si>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</si>
  <si>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</si>
  <si>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</si>
  <si>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</si>
  <si>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</si>
  <si>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</si>
  <si>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</si>
  <si>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</si>
  <si>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</si>
  <si>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</si>
  <si>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</si>
  <si>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</si>
  <si>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</si>
  <si>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</si>
  <si>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</si>
  <si>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</si>
  <si>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</si>
  <si>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</si>
  <si>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</si>
  <si>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</si>
  <si>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</si>
  <si>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</si>
  <si>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</si>
  <si>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</si>
  <si>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</si>
  <si>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</si>
  <si>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</si>
  <si>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</si>
  <si>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</si>
  <si>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</si>
  <si>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</si>
  <si>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</si>
  <si>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</si>
  <si>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</si>
  <si>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</si>
  <si>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</si>
  <si>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</si>
  <si>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</si>
  <si>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</si>
  <si>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</si>
  <si>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</si>
  <si>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</si>
  <si>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</si>
  <si>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</si>
  <si>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</si>
  <si>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</si>
  <si>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</si>
  <si>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</si>
  <si>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</si>
  <si>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</si>
  <si>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</si>
  <si>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</si>
  <si>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</si>
  <si>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</si>
  <si>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</si>
  <si>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</si>
  <si>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</si>
  <si>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</si>
  <si>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</si>
  <si>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</si>
  <si>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</si>
  <si>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</si>
  <si>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</si>
  <si>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</si>
  <si>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</si>
  <si>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</si>
  <si>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</si>
  <si>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</si>
  <si>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</si>
  <si>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</si>
  <si>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</si>
  <si>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</si>
  <si>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</si>
  <si>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</si>
  <si>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</si>
  <si>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</si>
  <si>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</si>
  <si>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</si>
  <si>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</si>
  <si>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</si>
  <si>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</si>
  <si>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</si>
  <si>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</si>
  <si>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</si>
  <si>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</si>
  <si>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</si>
  <si>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</si>
  <si>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</si>
  <si>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</si>
  <si>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</si>
  <si>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</si>
  <si>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</si>
  <si>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</si>
  <si>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</si>
  <si>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</si>
  <si>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</si>
  <si>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</si>
  <si>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</si>
  <si>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</si>
  <si>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</si>
  <si>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</si>
  <si>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</si>
  <si>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</si>
  <si>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</si>
  <si>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</si>
  <si>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</si>
  <si>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</si>
  <si>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</si>
  <si>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</si>
  <si>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</si>
  <si>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</si>
  <si>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</si>
  <si>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</si>
  <si>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</si>
  <si>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</si>
  <si>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</si>
  <si>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</si>
  <si>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</si>
  <si>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</si>
  <si>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</si>
  <si>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</si>
  <si>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</si>
  <si>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</si>
  <si>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</si>
  <si>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</si>
  <si>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</si>
  <si>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</si>
  <si>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</si>
  <si>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</si>
  <si>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</si>
  <si>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</si>
  <si>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</si>
  <si>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</si>
  <si>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</si>
  <si>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</si>
  <si>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</si>
  <si>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</si>
  <si>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</si>
  <si>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</si>
  <si>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</si>
  <si>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</si>
  <si>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</si>
  <si>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</si>
  <si>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</si>
  <si>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</si>
  <si>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</si>
  <si>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</si>
  <si>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</si>
  <si>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</si>
  <si>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</si>
  <si>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</si>
  <si>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</si>
  <si>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</si>
  <si>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</si>
  <si>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</si>
  <si>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</si>
  <si>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</si>
  <si>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</si>
  <si>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</si>
  <si>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</si>
  <si>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</si>
  <si>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</si>
  <si>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</si>
  <si>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</si>
  <si>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</si>
  <si>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</si>
  <si>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</si>
  <si>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</si>
  <si>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</si>
  <si>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</si>
  <si>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</si>
  <si>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</si>
  <si>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</si>
  <si>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</si>
  <si>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</si>
  <si>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</si>
  <si>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</si>
  <si>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</si>
  <si>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</si>
  <si>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</si>
  <si>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</si>
  <si>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</si>
  <si>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</si>
  <si>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</si>
  <si>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</si>
  <si>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</si>
  <si>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</si>
  <si>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</si>
  <si>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</si>
  <si>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</si>
  <si>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</si>
  <si>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</si>
  <si>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</si>
  <si>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</si>
  <si>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</si>
  <si>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</si>
  <si>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</si>
  <si>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</si>
  <si>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</si>
  <si>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</si>
  <si>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</si>
  <si>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</si>
  <si>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</si>
  <si>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</si>
  <si>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</si>
  <si>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</si>
  <si>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</si>
  <si>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</si>
  <si>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</si>
  <si>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</si>
  <si>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</si>
  <si>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</si>
  <si>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</si>
  <si>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</si>
  <si>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</si>
  <si>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</si>
  <si>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</si>
  <si>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</si>
  <si>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</si>
  <si>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</si>
  <si>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</si>
  <si>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</si>
  <si>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</si>
  <si>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</si>
  <si>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</si>
  <si>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</si>
  <si>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</si>
  <si>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</si>
  <si>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</si>
  <si>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</si>
  <si>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</si>
  <si>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</si>
  <si>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</si>
  <si>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</si>
  <si>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</si>
  <si>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</si>
  <si>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</si>
  <si>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</si>
  <si>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</si>
  <si>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</si>
  <si>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</si>
  <si>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</si>
  <si>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</si>
  <si>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</si>
  <si>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</si>
  <si>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</si>
  <si>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</si>
  <si>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</si>
  <si>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</si>
  <si>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</si>
  <si>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</si>
  <si>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</si>
  <si>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</si>
  <si>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</si>
  <si>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</si>
  <si>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</si>
  <si>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</si>
  <si>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</si>
  <si>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</si>
  <si>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</si>
  <si>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</si>
  <si>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</si>
  <si>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</si>
  <si>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</si>
  <si>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</si>
  <si>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</si>
  <si>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</si>
  <si>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</si>
  <si>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</si>
  <si>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</si>
  <si>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</si>
  <si>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</si>
  <si>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</si>
  <si>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</si>
  <si>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</si>
  <si>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</si>
  <si>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</si>
  <si>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</si>
  <si>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</si>
  <si>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</si>
  <si>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</si>
  <si>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</si>
  <si>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</si>
  <si>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</si>
  <si>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</si>
  <si>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</si>
  <si>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</si>
  <si>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</si>
  <si>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</si>
  <si>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</si>
  <si>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</si>
  <si>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</si>
  <si>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</si>
  <si>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</si>
  <si>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</si>
  <si>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</si>
  <si>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</si>
  <si>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</si>
  <si>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</si>
  <si>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</si>
  <si>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</si>
  <si>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</si>
  <si>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</si>
  <si>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</si>
  <si>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</si>
  <si>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</si>
  <si>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</si>
  <si>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</si>
  <si>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</si>
  <si>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</si>
  <si>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</si>
  <si>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</si>
  <si>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</si>
  <si>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</si>
  <si>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</si>
  <si>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</si>
  <si>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</si>
  <si>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</si>
  <si>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</si>
  <si>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</si>
  <si>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</si>
  <si>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</si>
  <si>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</si>
  <si>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</si>
  <si>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</si>
  <si>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</si>
  <si>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</si>
  <si>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</si>
  <si>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</si>
  <si>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</si>
  <si>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</si>
  <si>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</si>
  <si>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</si>
  <si>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</si>
  <si>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</si>
  <si>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</si>
  <si>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</si>
  <si>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</si>
  <si>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</si>
  <si>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</si>
  <si>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</si>
  <si>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</si>
  <si>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</si>
  <si>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</si>
  <si>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</si>
  <si>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</si>
  <si>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</si>
  <si>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</si>
  <si>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</si>
  <si>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</si>
  <si>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</si>
  <si>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</si>
  <si>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</si>
  <si>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</si>
  <si>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</si>
  <si>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</si>
  <si>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</si>
  <si>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</si>
  <si>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</si>
  <si>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</si>
  <si>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</si>
  <si>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</si>
  <si>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</si>
  <si>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</si>
  <si>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</si>
  <si>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</si>
  <si>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</si>
  <si>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</si>
  <si>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</si>
  <si>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</si>
  <si>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</si>
  <si>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</si>
  <si>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</si>
  <si>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</si>
  <si>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</si>
  <si>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</si>
  <si>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</si>
  <si>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</si>
  <si>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</si>
  <si>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</si>
  <si>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</si>
  <si>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</si>
  <si>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</si>
  <si>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</si>
  <si>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</si>
  <si>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</si>
  <si>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</si>
  <si>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</si>
  <si>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</si>
  <si>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</si>
  <si>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</si>
  <si>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</si>
  <si>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</si>
  <si>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</si>
  <si>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</si>
  <si>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</si>
  <si>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</si>
  <si>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</si>
  <si>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</si>
  <si>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</si>
  <si>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</si>
  <si>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</si>
  <si>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</si>
  <si>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</si>
  <si>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</si>
  <si>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</si>
  <si>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</si>
  <si>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</si>
  <si>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</si>
  <si>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</si>
  <si>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</si>
  <si>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</si>
  <si>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</si>
  <si>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</si>
  <si>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</si>
  <si>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</si>
  <si>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</si>
  <si>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</si>
  <si>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</si>
  <si>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</si>
  <si>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</si>
  <si>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</si>
  <si>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</si>
  <si>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</si>
  <si>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</si>
  <si>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</si>
  <si>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</si>
  <si>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</si>
  <si>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</si>
  <si>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</si>
  <si>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</si>
  <si>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</si>
  <si>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</si>
  <si>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</si>
  <si>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</si>
  <si>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</si>
  <si>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</si>
  <si>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</si>
  <si>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</si>
  <si>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</si>
  <si>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</si>
  <si>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</si>
  <si>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</si>
  <si>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</si>
  <si>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</si>
  <si>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</si>
  <si>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</si>
  <si>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</si>
  <si>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</si>
  <si>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</si>
  <si>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</si>
  <si>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</si>
  <si>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</si>
  <si>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</si>
  <si>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</si>
  <si>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</si>
  <si>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</si>
  <si>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</si>
  <si>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</si>
  <si>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</si>
  <si>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</si>
  <si>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</si>
  <si>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</si>
  <si>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</si>
  <si>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</si>
  <si>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</si>
  <si>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</si>
  <si>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</si>
  <si>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</si>
  <si>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</si>
  <si>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</si>
  <si>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</si>
  <si>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</si>
  <si>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</si>
  <si>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</si>
  <si>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</si>
  <si>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</si>
  <si>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</si>
  <si>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</si>
  <si>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</si>
  <si>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</si>
  <si>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</si>
  <si>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</si>
  <si>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</si>
  <si>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</si>
  <si>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</si>
  <si>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</si>
  <si>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</si>
  <si>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</si>
  <si>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</si>
  <si>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</si>
  <si>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</si>
  <si>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</si>
  <si>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</si>
  <si>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</si>
  <si>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</si>
  <si>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</si>
  <si>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</si>
  <si>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</si>
  <si>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</si>
  <si>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</si>
  <si>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</si>
  <si>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</si>
  <si>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</si>
  <si>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</si>
  <si>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</si>
  <si>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</si>
  <si>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</si>
  <si>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</si>
  <si>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</si>
  <si>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</si>
  <si>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</si>
  <si>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</si>
  <si>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</si>
  <si>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</si>
  <si>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</si>
  <si>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</si>
  <si>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</si>
  <si>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</si>
  <si>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</si>
  <si>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</si>
  <si>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</si>
  <si>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</si>
  <si>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</si>
  <si>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</si>
  <si>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</si>
  <si>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</si>
  <si>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</si>
  <si>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</si>
  <si>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</si>
  <si>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</si>
  <si>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</si>
  <si>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</si>
  <si>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</si>
  <si>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</si>
  <si>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</si>
  <si>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</si>
  <si>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</si>
  <si>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</si>
  <si>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</si>
  <si>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</si>
  <si>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</si>
  <si>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</si>
  <si>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</si>
  <si>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</si>
  <si>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</si>
  <si>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</si>
  <si>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</si>
  <si>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</si>
  <si>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</si>
  <si>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</si>
  <si>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</si>
  <si>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</si>
  <si>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</si>
  <si>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</si>
  <si>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</si>
  <si>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</si>
  <si>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</si>
  <si>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</si>
  <si>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</si>
  <si>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</si>
  <si>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</si>
  <si>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</si>
  <si>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</si>
  <si>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</si>
  <si>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თუჯის ჩარჩო ხუფი 65 სმ</t>
  </si>
  <si>
    <t>ზედნადები ხარჯები</t>
  </si>
  <si>
    <t>დ.ღ.გ.</t>
  </si>
  <si>
    <t>gwp</t>
  </si>
  <si>
    <t>I მონაკვეთი კ-1; კ-1-1; კ-1-2 წყალარინების ქსელის მოწყობა</t>
  </si>
  <si>
    <t>1</t>
  </si>
  <si>
    <t>ასფალტის საფარის მოხსნა და დატვირთვა ავტოთვითმცლე- ლებზე და გატანა 20 კმ.</t>
  </si>
  <si>
    <t>ასფალტის საფარის აფრეზვა სისქით 4 სმ, (47.2 მ3); და გატანა 15 კმ; (დასაწყობება)</t>
  </si>
  <si>
    <t xml:space="preserve"> მ2</t>
  </si>
  <si>
    <t>არსებული ბეტონის ბორდიურების დემონტაჟი და გვერდზე დაწყობა) შემდგომ მონტაჟი 0.7x0.1x0.1 მ (5 ცალი)</t>
  </si>
  <si>
    <t>IV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</si>
  <si>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დამუშავებული გრუნტის გატანა ავტოთვითმცლელებით 20 კმ</t>
  </si>
  <si>
    <t>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</si>
  <si>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VI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</si>
  <si>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დამუშავებული გრუნტის ა/თვითმცლელებით და გატანა 20 კმ</t>
  </si>
  <si>
    <t>VII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</si>
  <si>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12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</si>
  <si>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</si>
  <si>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12-1</t>
  </si>
  <si>
    <t>ბითუმის ემულსია</t>
  </si>
  <si>
    <t>13</t>
  </si>
  <si>
    <t>საფუძველის ზედა ფენაზე თხევადი ბიტუმის მოსხმა 0.35ლ/მ2</t>
  </si>
  <si>
    <t>13-1</t>
  </si>
  <si>
    <t>ბიტუმი ნავთობის</t>
  </si>
  <si>
    <t>14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</si>
  <si>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</si>
  <si>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r>
      <t xml:space="preserve"> მ</t>
    </r>
    <r>
      <rPr>
        <vertAlign val="superscript"/>
        <sz val="10"/>
        <rFont val="Segoe UI"/>
        <family val="2"/>
      </rPr>
      <t>2</t>
    </r>
  </si>
  <si>
    <t>0-20 მმ; ფრაქციის ქვიშა-ხრეშოვანი ნარევით თხრილის შევსება და დატკეპნა</t>
  </si>
  <si>
    <t>16</t>
  </si>
  <si>
    <t>0-80 მმ; 0-120 მმ მმ ფრაქციის ქვიშა-ხრეშოვანი ნარევით თხრილის შევსება და დატკეპნა</t>
  </si>
  <si>
    <t>თხრილის შევსება ღორღით (0-40მმ) ფრაქცია, დატკეპვნით</t>
  </si>
  <si>
    <t>ჭის ქვეშ ქვიშა-ხრეშოვანი (ფრაქცია 0-56 მმ) ნარევის ბალიშის მოწყობა 10 სმ</t>
  </si>
  <si>
    <t>წყალარინების რ/ბ ანაკრები წრიული ჭის D=1.5 მ. Hსრ=4.75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</si>
  <si>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Hსრ=4.55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</si>
  <si>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20-1</t>
  </si>
  <si>
    <t>წყალარინების რ/ბ ანაკრები წრიული ჭის D=1.5 მ. Hსრ=3.75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</si>
  <si>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Hსრ=3.35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</si>
  <si>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</si>
  <si>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Hსრ.3.0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</si>
  <si>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</si>
  <si>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Hსრ.2.85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</si>
  <si>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</si>
  <si>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Hსრ.2.65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</si>
  <si>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Hსრ.2.55 მ (4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</si>
  <si>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29</t>
  </si>
  <si>
    <t>კანალიზაციის რ/ბ ანაკრები წრიული ჭის D=1.0 მ Hსრ.2.5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</si>
  <si>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30</t>
  </si>
  <si>
    <t>კანალიზაციის რ/ბ ანაკრები წრიული ჭის D=1.0 მ Hსრ.2.45 მ (4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</si>
  <si>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31</t>
  </si>
  <si>
    <t>კანალიზაციის რ/ბ ანაკრები წრიული ჭის D=1.0 მ Hსრ.2.4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</si>
  <si>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Hსრ.2.15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</si>
  <si>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პოლიეთილენის გოფრირებული მილის SN8 d=400 მმ მოწყობა (მილძაბრა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</si>
  <si>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</si>
  <si>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</si>
  <si>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35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</si>
  <si>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</si>
  <si>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</si>
  <si>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</si>
  <si>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d=250მმ (მილძაბრა ბოლოთი) მოწყობა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</si>
  <si>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</si>
  <si>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</si>
  <si>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</si>
  <si>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</si>
  <si>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</si>
  <si>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</si>
  <si>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</si>
  <si>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</si>
  <si>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ჭის რგოლის გადაბმის ადგილას "პენებარის" ჰიდროსაიზოლაციო მასალის მოწყობა</t>
  </si>
  <si>
    <t>სასიგნალო ლენტის შეძენა და მოწყობა მილის თავზე</t>
  </si>
  <si>
    <t>მიწის თხრილის კედლების გამაგრება ფარებით</t>
  </si>
  <si>
    <t>მ²</t>
  </si>
  <si>
    <t>ჭის ქვაბულის კედლების გამაგრება ფარებით</t>
  </si>
  <si>
    <t>პოლიეთილენის გოფრირებული ქუროს მოწყობა SN8 d=400 მმ (რეზინის საფენით)</t>
  </si>
  <si>
    <t>შემაერთებელი გოფრირებული ქურო d=400 მმ</t>
  </si>
  <si>
    <t>47-2</t>
  </si>
  <si>
    <t>რეზინის საფენი SN8 d=400 მმ</t>
  </si>
  <si>
    <t>48</t>
  </si>
  <si>
    <t>პოლიეთილენის გოფრირებული ქუროს მოწყობა SN8 d=300 მმ (რეზინის საფენით)</t>
  </si>
  <si>
    <t>შემაერთებელი გოფრირებული ქურო d=300 მმ</t>
  </si>
  <si>
    <t>48-2</t>
  </si>
  <si>
    <t>რეზინის საფენი SN8 d=300 მმ</t>
  </si>
  <si>
    <t>49</t>
  </si>
  <si>
    <t>წყალარინების პოლიეთილენის გოფრირებული SN8 d=250 მმ მილის გადაბმისას რეზინის საფენის მონტაჟი</t>
  </si>
  <si>
    <t>რეზინის საფენი SN8 d=250 მმ</t>
  </si>
  <si>
    <t>50</t>
  </si>
  <si>
    <t>პოლიეთილენის გოფრირებული ქუროს მოწყობა SN8 d=200 მმ (რეზინის საფენით)</t>
  </si>
  <si>
    <t>შემაერთებელი გოფრირებული ქურო d=200 მმ</t>
  </si>
  <si>
    <t>50-2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</si>
  <si>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</si>
  <si>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</si>
  <si>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შემაერთებელი გოფრირებული ქურო d=150 მმ</t>
  </si>
  <si>
    <t>რეზინის საფენი SN8 d=150 მმ</t>
  </si>
  <si>
    <t>საპროექტო წყალარინების ჭაში შეჭრა საპროექტო d=400 მმ მილით</t>
  </si>
  <si>
    <t>საპროექტო წყალარინების ჭაში შეჭრა საპროექტო d=300 მმ მილით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</si>
  <si>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</si>
  <si>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</si>
  <si>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საპროექტო წყალარინების ჭაში შეჭრა არსებული d=300 მმ კერამიკის მილით</t>
  </si>
  <si>
    <t>არსებული განშტოების მილების d=400 მმ დახშობა გასაბერი ბალიშებით შეძენა, მონტაჟი და დემონტაჟი</t>
  </si>
  <si>
    <t>არსებული განშტოების მილების d=300 მმ დახშობა გასაბერი ბალიშებით შეძენა, მონტაჟი და დემონტაჟი</t>
  </si>
  <si>
    <t>არსებული განშტოების მილების d=200 მმ დახშობა გასაბერი ბალიშებით შეძენა, მონტაჟი და დემონტაჟი</t>
  </si>
  <si>
    <t>არსებული განშტოების მილების d=150 მმ დახშობა გასაბერი ბალიშებით შეძენა, მონტაჟი და დემონტაჟი</t>
  </si>
  <si>
    <t>61</t>
  </si>
  <si>
    <t>საპროექტო ტრანშეიდან ჩამდინარე წყლების გაყვანა კანალიზაციის გოფრირებული SN8 d=200 მმ დროებითი მილით</t>
  </si>
  <si>
    <t>62</t>
  </si>
  <si>
    <t>ტრანშეის მოწყობის დროს არსებული მილების დამაგრება</t>
  </si>
  <si>
    <t>63</t>
  </si>
  <si>
    <t>ტრანშეის მოწყობის დროს არსებული კაბელების დამაგრება</t>
  </si>
  <si>
    <t>64</t>
  </si>
  <si>
    <t>არსებული წყალარინების რ/ბ ანაკრები წრიული ჭის D=1000 მმ H=3.8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</si>
  <si>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H=3.6 მ (1 კომპ) დემონტაჟი (თუჯის ჩარჩო ხუფების დასაწყობებით)</t>
  </si>
  <si>
    <t>66</t>
  </si>
  <si>
    <t>არსებული წყალარინების რ/ბ ანაკრები წრიული ჭის D=1000 მმ H=3.1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</si>
  <si>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H=3.0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</si>
  <si>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</si>
  <si>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H=2.3 მ (1 კომპ) დემონტაჟი (თუჯის ჩარჩო ხუფების დასაწყობებით)</t>
  </si>
  <si>
    <t>70</t>
  </si>
  <si>
    <t>არსებული წყალარინების რ/ბ ანაკრები წრიული ჭის D=1000 მმ H=2.2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</si>
  <si>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H=2.15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</si>
  <si>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H=2.1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</si>
  <si>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H=1.8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</si>
  <si>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 20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</si>
  <si>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(12 ცალი)</t>
  </si>
  <si>
    <t>არსებული წყალარინების ბეტონის/კერამიკის d=300 მმ მილის დემონტაჟი</t>
  </si>
  <si>
    <t>არსებული წყალარინების ბეტონის d=250 მმ მილის დემონტაჟი</t>
  </si>
  <si>
    <t>არსებული წყალარინების ბეტონის/კერამიკის d=200 მმ მილის დემონტაჟი</t>
  </si>
  <si>
    <t>დემონტირებული ბეტონის და კერამიკული მილების დატვირთვა ავტოთვიმცლელებზე და გატანა 20 კმ-ზე (ნაგავსაყრელზე)</t>
  </si>
  <si>
    <t>არსებული წყალარინების თუჯის d=150 მმ მილის დემონტაჟი</t>
  </si>
  <si>
    <t>არსებული წყალარინების თუჯის d=100 მმ მილის დემონტაჟი</t>
  </si>
  <si>
    <t>არსებული წყალარინების გოფრირებული d=150 მმ მილის დემონტაჟი</t>
  </si>
  <si>
    <t>დემონტირებული თუჯის და გოფრირებული მილების დატვირთვა ავტოთვითმცლელზე და გატანა 20 კმ. (ნაგავსაყრელზე)</t>
  </si>
  <si>
    <t>არსებული წყალარინების d=400 მ მილის ბოლოების ამოვსება მ-50, B3,5 ბეტონის ხსნარით (2 ადგ.)</t>
  </si>
  <si>
    <t>85</t>
  </si>
  <si>
    <t>არსებული წყალარინების d=200 მ მილის ბოლოების ამოვსება მ-50, B3,5 ბეტონის ხსნარით (2 ადგ.)</t>
  </si>
  <si>
    <t>86</t>
  </si>
  <si>
    <t>საპროექტო წყალარინების d=200 მმ მილის გადაერთება არსებულ წყალარინების d=200 მმ მილზე</t>
  </si>
  <si>
    <t>87</t>
  </si>
  <si>
    <t>საპროექტო წყალარინების d=150 მმ მილის გადაერთება არსებულ წყალარინების d=150 მმ მილზე</t>
  </si>
  <si>
    <t>88</t>
  </si>
  <si>
    <t>საპროექტო წყალარინების d=150 მმ მილის გადაერთება არსებულ წყალარინების d=100 მმ მილზე</t>
  </si>
  <si>
    <t>89</t>
  </si>
  <si>
    <t>მიწის თხრილიდან წყალამოღვრა თვითშემწოვი ტიპის ტუმბო- აგრეგატით, წარმადობით Q=25მ³/სთ,</t>
  </si>
  <si>
    <t>პოლიეთილენის გოფრირებული სამკაპის მოწყობა SN8 d=300მმ</t>
  </si>
  <si>
    <t>91</t>
  </si>
  <si>
    <t>პოლიეთილენის გოფრირებული სამკაპი d=300 მმ</t>
  </si>
  <si>
    <t>ანაკრები რკ/ბეტონის ჭის კედლზე ხვრელის მოწყობა</t>
  </si>
  <si>
    <t>93</t>
  </si>
  <si>
    <t>ხვრელის ამოვსება ცემენტის ხსნარით</t>
  </si>
  <si>
    <t>d=300 მმ გოფრირებული მილის მიმაგრება ჭის კედელზე ლითონის სამაგრებით (იხ. პროექტი)</t>
  </si>
  <si>
    <t>პოლიეთილენის გოფრირებული სამკაპის მოწყობა SN8 d=400მმ</t>
  </si>
  <si>
    <t>პოლიეთილენის გოფრირებული სამკაპი d=400 მმ</t>
  </si>
  <si>
    <t>d=400 მმ გოფრირებული მილის მიმაგრება ჭის კედელზე ლითონის სამაგრებით (იხ. პროექტი)</t>
  </si>
  <si>
    <t>II მონაკვეთი კ-2; კ-3; წყალარინების ქსელის მოწყობა</t>
  </si>
  <si>
    <t>ასფალტის საფარის აფრეზვა სისქით 4 სმ, (71.32 მ3) გატანა 15 კმ (დასაწყობება)</t>
  </si>
  <si>
    <t>არსებული ბორდიურების დემონტაჟი და გვერდზე დაწყობა) შემდგომ მონტაჟი 0.7x0.1x0.1 მ (8 ცალი)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</si>
  <si>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(6.0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</si>
  <si>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(6.0*2 მ)</t>
  </si>
  <si>
    <t>წყალარინების რ/ბ ანაკრები წრიული ჭის D=1.5 მ. Hსრ=3.55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</si>
  <si>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</si>
  <si>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Hსრ.2.95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</si>
  <si>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Hსრ.2.75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</si>
  <si>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Hსრ.2.7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</si>
  <si>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</si>
  <si>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Hსრ.2.3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</si>
  <si>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Hსრ.2.2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</si>
  <si>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</si>
  <si>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</si>
  <si>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წყალსადენის პოლიეთილენის მილის PE 100 SDR 11 PN16 d=355 მმ მონტაჟი</t>
  </si>
  <si>
    <t>წყალსადენის პოლიეთილენის მილის PE100 SDR11 PN16 დ=355 მმ, ჰიდრავლიკური გამოცდა</t>
  </si>
  <si>
    <t>ფოლადის d=530X8 მმ სპირალური მილის მონტაჟი (გარსაცმი)</t>
  </si>
  <si>
    <t>ფოლადის სპირალური მილი d=530X8 მმ</t>
  </si>
  <si>
    <t>ფოლადის სპირალურ გარსაცმის d=530/8 მმ მილში d=355 მმ-იანი პოლიეთილენის მილის გატარება</t>
  </si>
  <si>
    <t>49-2</t>
  </si>
  <si>
    <t>პოლიეთილენის ქუროს d=355 მმ PN16 მოწყობა</t>
  </si>
  <si>
    <t>პოლიეთილენის ქურო d=355 მმ</t>
  </si>
  <si>
    <t>საპროექტო ფოლადის გარსაცმის ფოლადის სპირალური d=530X8 მმ მილისთვის d=500/300მმ რეზინის დამხშობის მოწყობა (უჟანგავი ლითონის ხამუთებით)</t>
  </si>
  <si>
    <t>მილების რეზინის დამხშობი d=530/300მმ მმ (უჟანგავი ლითონის ხამუთებით)</t>
  </si>
  <si>
    <t>პოლიეთილენის d=355 მმ მილის პირაპირა შედუღების ადგილების შემოწმება</t>
  </si>
  <si>
    <t>არსებულ წყალარინების ჭაში შეჭრა საპროექტო d=200 მმ გოფრირებული მილით</t>
  </si>
  <si>
    <t>არსებული განშტოების მილების d=400 მმ დახშობა გასაბერი ბალიშებით შეძენა მონტაჟი და დემონტაჟი</t>
  </si>
  <si>
    <t>არსებული განშტოების მილების d=300 მმ დახშობა გასაბერი ბალიშებით შეძენა მონტაჟი და დემონტაჟი</t>
  </si>
  <si>
    <t>არსებული განშტოების მილების d=200 მმ დახშობა გასაბერი ბალიშებით შეძენა მონტაჟი და დემონტაჟი</t>
  </si>
  <si>
    <t>არსებული განშტოების მილების d=150 მმ დახშობა გასაბერი ბალიშებით შეძენა მონტაჟი და დემონტაჟი</t>
  </si>
  <si>
    <t>არსებული წყალარინების რ/ბ ანაკრები წრიული ჭის D=1000 მმ H=2.4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</si>
  <si>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H=2.2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</si>
  <si>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</si>
  <si>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 მ (3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</si>
  <si>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H=3.3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</si>
  <si>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(10 ცალი)</t>
  </si>
  <si>
    <t>არსებული წყალარინების გოფრირებული d=100 მმ მილის დემონტაჟი</t>
  </si>
  <si>
    <t>დემონტირებული თუჯის და პოლიეთ. გოფრირებული მილების დატვირთვა ავტოთვითმცლელზე და გატანა 20 კმ. (ნაგავსაყრელზე)</t>
  </si>
  <si>
    <t>არსებული წყალარინების d=300 მ მილის ბოლოების ამოვსება მ-50, B3,5 ბეტონის ხსნარით (2 ადგ.)</t>
  </si>
  <si>
    <t>III მონაკვეთი კ-4; წყალარინების ქსელის მოწყობა</t>
  </si>
  <si>
    <t>ასფალტის საფარის აფრეზვა სისქით 4 სმ, (11.73 მ3) გატანა 15 კმ</t>
  </si>
  <si>
    <t>არსებული ბორდიურების დემონტაჟი და გვერდზე დაწყობა) შემდგომ მონტაჟი 0.7x0.1x0.1 მ (3 ცალი)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</si>
  <si>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(6.0*1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</si>
  <si>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(6.0*1 მ)</t>
  </si>
  <si>
    <t>19</t>
  </si>
  <si>
    <t>კანალიზაციის რ/ბ ანაკრები წრიული ჭის D=1.0 მ Hსრ.2.45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</si>
  <si>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</si>
  <si>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41-2</t>
  </si>
  <si>
    <t>პოლიეთილენის გოფრირებული ქუროს მოწყობა SN8 d=250 მმ (რეზინის საფენით)</t>
  </si>
  <si>
    <t>შემაერთებელი გოფრირებული ქურო d=250 მმ</t>
  </si>
  <si>
    <t>42-2</t>
  </si>
  <si>
    <t>43-2</t>
  </si>
  <si>
    <t>44-2</t>
  </si>
  <si>
    <t>საპროექტო წყალარინების ჭაში შეჭრა საპროექტო d=250 მმ მილით</t>
  </si>
  <si>
    <t>არსებული განშტოების მილების d=250 მმ დახშობა გასაბერი ბალიშებით შეძენა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</si>
  <si>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</si>
  <si>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წყალარინების რ/ბ ანაკრები წრიული ჭის D=1000 მმ H=1.3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</si>
  <si>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H=1.2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</si>
  <si>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(3 ცალი)</t>
  </si>
  <si>
    <t>არსებული წყალარინების გოფრირებული d=250 მმ მილის დემონტაჟი</t>
  </si>
  <si>
    <t>არსებული წყალარინების გოფრირებული d=200 მმ მილის დემონტაჟი</t>
  </si>
  <si>
    <t>დემონტირებული პოლიეთ. გოფრირებული მილების დატვირთვა ავტოთვითმცლელზე და გატანა 20 კმ. (ნაგავსაყრელზე)</t>
  </si>
  <si>
    <t>არსებული კანალიზაციის აზბესტის მილის დემონტაჟი d=200მმ</t>
  </si>
  <si>
    <t>არსებული დემონტირებული აზბესტოცემენტის მილის d=200მმ შეფუთვა პოლიეთილენის ფირით (150 მიკრონი) (50.24 მ2)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</si>
  <si>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</si>
  <si>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</si>
  <si>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>საპროექტო წყალარინების d=250 მმ მილის გადაერთება არსებულ წყალარინების d=250 მმ მილზე</t>
  </si>
  <si>
    <t>საპროექტო წყალარინების d=250 მმ მილის გადაერთება არსებულ წყალარინების d=200 მმ მილზე</t>
  </si>
  <si>
    <t>IV მონაკვეთი კ-5; კ-5-1; კ-5-2; კ-5-3; კ-5-4; კ-5-5; კ-6; კ-6-1; წყალარინების ქსელის მოწყობა</t>
  </si>
  <si>
    <t>ასფალტის საფარის აფრეზვა სისქით 4 სმ, (130.88 მ3) გატანა 15 კმ</t>
  </si>
  <si>
    <t>არსებული ბეტონის ბორდიურების დემონტაჟი და გვერდზე დაწყობა) და მონტაჟი 0.7x0.1x0.1 მ (5 ცალი)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</si>
  <si>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(8.0*4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</si>
  <si>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(8.0*4 მ)</t>
  </si>
  <si>
    <t>წყალარინების რ/ბ ანაკრები წრიული ჭის D=1.5 მ. Hსრ=3.4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</si>
  <si>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Hსრ.2.95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</si>
  <si>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</si>
  <si>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</si>
  <si>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</si>
  <si>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</si>
  <si>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Hსრ.2.2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</si>
  <si>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Hსრ.2.1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</si>
  <si>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Hსრ.2.05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</si>
  <si>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</si>
  <si>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( 3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</si>
  <si>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Hსრ.=1.85 მ ( 1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</si>
  <si>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Hსრ.=1.75 მ ( 3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</si>
  <si>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Hსრ.=1.55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</si>
  <si>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ფოლადის d=530X8 მმ სპირალური მილის შეძენა და მონტაჟი (გარსაცმი)</t>
  </si>
  <si>
    <t>მიწის თხრილის კედლების გამაგრება ხის ფარებით</t>
  </si>
  <si>
    <t>ჭის ქვაბულის კედლების გამაგრება ხის ფარებით</t>
  </si>
  <si>
    <t>55-2</t>
  </si>
  <si>
    <t>პოლიეთილენის გოფრირებული ქუროს შეძენა, მოწყობა SN8 d=150 მმ (რეზინის საფენით)</t>
  </si>
  <si>
    <t>56-2</t>
  </si>
  <si>
    <t>პოლიეთილენის ქუროს d=355 მმ PN16 შეძენა და მოწყობა</t>
  </si>
  <si>
    <t>არსებულ წყალარინების ჭაში შეჭრა საპროექტო d=250 მმ მილით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</si>
  <si>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</si>
  <si>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d=250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</si>
  <si>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</si>
  <si>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წყალარინების რ/ბ ანაკრები წრიული ჭის D=1000 მმ H=2.7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</si>
  <si>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H=2.0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</si>
  <si>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H=1.8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</si>
  <si>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</si>
  <si>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H=1.6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</si>
  <si>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</si>
  <si>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H=1.4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</si>
  <si>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H=1.3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</si>
  <si>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H=1.2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</si>
  <si>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H=1.1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</si>
  <si>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H=1.0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</si>
  <si>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H=0.8 მ (1 კომპ) დემონტაჟი (თუჯის ჩარჩო ხუფების დასაწყობებით)</t>
  </si>
  <si>
    <t>არსებული გათბობის გვირაბის ბეტონის კედლის გახვრეტა d=300 მმ გოფრირებული მილისთვის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</si>
  <si>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(19 ცალი)</t>
  </si>
  <si>
    <t>დემონტირებული ბეტონის/ კერამიკული მილების დატვირთვა ავტოთვიმცლელებზე და გატანა 20 კმ-ზე (ნაგავსაყრელზე)</t>
  </si>
  <si>
    <t>არსებული წყალარინების გოფრირებული d=100 მმ მილის დემონტაჟი და გადატანა ნაგავსაყრელზე 20 კმ</t>
  </si>
  <si>
    <t>არსებული წყალარინების გოფრირებული d=200 მმ მილის დემონტაჟი და გადატანა ნაგავსაყრელზე 20 კმ</t>
  </si>
  <si>
    <t>არსებული წყალარინების პლასტმასის d=150 მმ მილის დემონტაჟი და გადატანა ნაგავსაყრელზე 20 კმ</t>
  </si>
  <si>
    <t>არსებული წყალარინების პლასტმასის d=100 მმ მილის დემონტაჟი და გადატანა ნაგავსაყრელზე 20 კმ</t>
  </si>
  <si>
    <t>არსებული კანალიზაციის აზბესტის მილის დემონტაჟი d=400 მმ</t>
  </si>
  <si>
    <t>არსებული დემონტირებული აზბესტოცემენტის მილის d=400მმ შეფუთვა პოლიეთილენის ფირით (150 მიკრონი) (175.84 მ2)</t>
  </si>
  <si>
    <t>დემონტირებული აზბეცტოცემე- ნტის მილის d=400მმ დატვირთვა ავტოთვითმცლელზე და გადმოტვირთვა გატანა 45.0 კმ-ზე სპეც. ნაგავსაყრელზე</t>
  </si>
  <si>
    <t>დემონტირებული აზბესტოცემე- ნტის მილისთვის d=400მმ სპეც. ნაგავსაყრელ პოლიგონზე უჯრედის მომზადება</t>
  </si>
  <si>
    <t>არსებული კანალიზაციის აზბესტის მილის დემონტაჟი d=300 მმ</t>
  </si>
  <si>
    <t>არსებული დემონტირებული აზბესტოცემენტის მილის d=300მმ შეფუთვა პოლიეთილენის ფირით (150 მიკრონი) (188.0 მ2)</t>
  </si>
  <si>
    <t>დემონტირებული აზბეცტოცემე- ნტის მილის d=300მმ დატვირთვა ავტოთვითმცლელზე და გადმოტვირთვა გატანა 45.0 კმ-ზე სპეც. ნაგავსაყრელზე</t>
  </si>
  <si>
    <t>106</t>
  </si>
  <si>
    <t>არსებული წყალარინების d=200 მ მილის ბოლოების ამოვსება მ-50, B3,5 ბეტონის ხსნარით (6 ადგ.)</t>
  </si>
  <si>
    <t>107</t>
  </si>
  <si>
    <t>არსებული წყალარინების d=100 მ მილის ბოლოების ამოვსება მ-50, B3,5 ბეტონის ხსნარით (2 ადგ.)</t>
  </si>
  <si>
    <t>108</t>
  </si>
  <si>
    <t>109</t>
  </si>
  <si>
    <t>110</t>
  </si>
  <si>
    <t>V-VI მონაკვეთი კ-7; კ-8; წყალარინების ქსელის მოწყობა</t>
  </si>
  <si>
    <t>ასფალტის საფარის აფრეზვა სისქით 4 სმ, (0.69 მ3) გატანა 15 კმ</t>
  </si>
  <si>
    <t>არსებული ბორდიურების დემონტაჟი და გვერდზე დაწყობა), შემდგომ მონტაჟი 0.7x0.1x0.1 მ (3 ცალი)</t>
  </si>
  <si>
    <t>საფარის ზედა ფენის მოწყობა წვრილმარცვლოვანი, ასფალტობეტონის ცხელი ნარევით, სისქით 4 სმ, (მასალის გათვალისწინებით)</t>
  </si>
  <si>
    <t>კანალიზაციის რ/ბ ანაკრები წრიული ჭის D=1.0 მ Hსრ.=1.55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</si>
  <si>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</si>
  <si>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</si>
  <si>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ფოლადის სპირალური d=325/6 მმ მილის შეძენა (გარსაცმი)</t>
  </si>
  <si>
    <t>ფოლადის სპირალური d=325/6 მმ მილი</t>
  </si>
  <si>
    <t>ფოლადის სპირალურ გარსაცმის d=325/6 მმ მილში SN8 d=150 მმ-იანი პოლიეთილენის მილის გატარება</t>
  </si>
  <si>
    <t>საპროექტო გარსაცმის მელებისთვის d=300/150 მმ რეზინის დამხშობის მოწყობა (უჟანგავი ლითონის ხამუთებით)</t>
  </si>
  <si>
    <t>მილების რეზინის დამხშობი d=300/150 მმ (უჟანგავი ლითონის ხამუთებით)</t>
  </si>
  <si>
    <t>57-2</t>
  </si>
  <si>
    <t>არსებული წყალარინების ჭაში შეჭრა საპროექტო d=300 მმ მილით</t>
  </si>
  <si>
    <t>არსებული წყალარინების რ/ბ ანაკრები წრიული ჭის D=1000 მმ H=1.25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</si>
  <si>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H=0.8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</si>
  <si>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H=0.6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</si>
  <si>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(4 ცალი)</t>
  </si>
  <si>
    <t>დემონტირებული ბეტონი/ კერამიკული მილის დატვირთვა ავტოთვიმცლელებზე და გატანა 20 კმ-ზე (ნაგავსაყრელზე)</t>
  </si>
  <si>
    <t>არსებული წყალარინების გოფრირებული d=150 მმ მილის დემონტაჟი და გადატანა ნაგავსაყრელზე 20 კმ</t>
  </si>
  <si>
    <t>საპროექტო წყალარინების d=300 მმ მილის გადაერთება არსებულ წყალარინების d=250 მმ მილზე</t>
  </si>
  <si>
    <t>VII მონაკვეთი კ-9; კ-10; კ-11; კ-12 წყალარინების ქსელის მოწყობა</t>
  </si>
  <si>
    <t>ასფალტის საფარის აფრეზვა სისქით 4 სმ, (67.09 მ3) გატანა 15 კმ</t>
  </si>
  <si>
    <t>არსებული ბეტონის ბორდიურების დემონტაჟი და გვერდზე დაწყობა) შემდგომ მონტაჟი 0.7x0.1x0.1 მ (3 ცალი)</t>
  </si>
  <si>
    <t>არსებული ბაზალტის ბორდიურების დემონტაჟი და გვერდზე დაწყობა) შემდგომ მონტაჟი 0.7x0.1x0.1 მ (3 ცალი)</t>
  </si>
  <si>
    <t>ბაზალტის ფილის საფარის მოხსნა გვერდზე დაწყობა</t>
  </si>
  <si>
    <t>ბაზალტის ფილების ქვეშ ბეტონის საფარის 10 სმ მოწყობა B-15 მ-200</t>
  </si>
  <si>
    <t>დემონტირებული არსებული ბაზალტის ფილის მონტაჟი</t>
  </si>
  <si>
    <t>16-1</t>
  </si>
  <si>
    <t>17-1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</si>
  <si>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(4.0*2 მ)</t>
  </si>
  <si>
    <t>სიჩქარის შემზღუდველი ბარიე- რის ე.წ. (მწოლიარე პოლიციელის) (1 ცალი 0.5მ 4 ჭანჭიკი) შეძენა და მონტაჟი (4.0*2 მ)</t>
  </si>
  <si>
    <t>წყალარინების რ/ბ ანაკრები წრიული ჭის D=1.5 მ. Hსრ=3.8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</si>
  <si>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</si>
  <si>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</si>
  <si>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წყალარინების რ/ბ ანაკრები წრიული ჭის D=1.5 მ. Hსრ=3.3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W-8 ჰიდროიზოლაციით</t>
  </si>
  <si>
    <t>კანალიზაციის რ/ბ ანაკრები წრიული ჭის D=1.0 მ Hსრ.=3.25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</si>
  <si>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</si>
  <si>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</si>
  <si>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</si>
  <si>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</si>
  <si>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Hსრ=.2.25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</si>
  <si>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</si>
  <si>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</si>
  <si>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Hსრ.=2.05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</si>
  <si>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</si>
  <si>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60-2</t>
  </si>
  <si>
    <t>62-0</t>
  </si>
  <si>
    <t>62-2</t>
  </si>
  <si>
    <t>არსებულ წყალარინების ჭაში შეჭრა საპროექტო d=200 მმ მილით</t>
  </si>
  <si>
    <t>არსებული წყალარინების რ/ბ ანაკრები წრიული ჭის D=1000 მმ H=3.2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</si>
  <si>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H=3.3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</si>
  <si>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H=2.9 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</si>
  <si>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H=2.8 მ (3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</si>
  <si>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H=2.5 მ (2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</si>
  <si>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H=2 მ (4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</si>
  <si>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H=1.75მ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</si>
  <si>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H=1.7მ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</si>
  <si>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H=1.5მ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</si>
  <si>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H=1.4მ (1 კომპ) დემონტაჟი (თუჯის ჩარჩო ხუფების დასაწყობებით)</t>
  </si>
  <si>
    <t>არსებული წყალარინების რ/ბ ანაკრები წრიული ჭის D=1000 მმ H=1.3მ (3 კომპ) დემონტაჟი (თუჯის ჩარჩო ხუფების დასაწყობებით)</t>
  </si>
  <si>
    <t>არსებული წყალარინების აგურის მრგვალი ჭის D=1000 მმ H=2.8 მ (1 კომპ) დემონტაჟი (თუჯის ჩარჩო ხუფების დასაწყობებით)</t>
  </si>
  <si>
    <t>არსებული წყალარინების აგურის მრგვალი ჭის D=1000 მმ H=1.5 მ (1 კომპ) დემონტაჟი (თუჯის ჩარჩო ხუფების დასაწყობებით)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</si>
  <si>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10 კმ (26 ცალი)</t>
  </si>
  <si>
    <t>არსებული წყალარინების ბეტონის/კერამიკის d=250 მმ მილის დემონტაჟი</t>
  </si>
  <si>
    <t>დემონტირებული ბეტონის მილების დატვირთვა ავტოთვიმცლელებზე და გატანა 20 კმ-ზე (ნაგავსაყრელზე)</t>
  </si>
  <si>
    <t>არსებული წყალარინების პლასტმასის d=200 მმ მილის დემონტაჟი და გადატანა ნაგავსაყრელზე 20 კმ</t>
  </si>
  <si>
    <t>არსებული დემონტირებული აზბესტოცემენტის მილის d=200მმ შეფუთვა პოლიეთილენის ფირით (150 მიკრონი) (364.0 მ2)</t>
  </si>
  <si>
    <t>არსებული კანალიზაციის აზბესტის მილის დემონტაჟი d=250მმ</t>
  </si>
  <si>
    <t>არსებული დემონტირებული აზბესტოცემენტის მილის d=250მმ შეფუთვა პოლიეთილენის ფირით (150 მიკრონი) (78.5 მ2)</t>
  </si>
  <si>
    <t>დემონტირებული აზბეცტოცემე- ნტის მილის d=250მმ დატვირთვა ავტოთვითმცლელზე და გადმოტვირთვა გატანა 40.0 კმ-ზე სპეც. ნაგავსაყრელზე</t>
  </si>
  <si>
    <t>111</t>
  </si>
  <si>
    <t>დემონტირებული აზბესტოცემე- ნტის მილისთვის d=250მმ სპეც. ნაგავსაყრელ პოლიგონზე უჯრედის მომზადება</t>
  </si>
  <si>
    <t>112</t>
  </si>
  <si>
    <t>არსებული წყალარინების d=250 მ მილის ბოლოების ამოვსება მ-50, B3,5 ბეტონის ხსნარით (4 ადგ.)</t>
  </si>
  <si>
    <t>113</t>
  </si>
  <si>
    <t>არსებული წყალარინების d=200 მ მილის ბოლოების ამოვსება მ-50, B3,5 ბეტონის ხსნარით (1 ადგ.)</t>
  </si>
  <si>
    <t>114</t>
  </si>
  <si>
    <t>არსებული წყალარინების d=150 მ მილის ბოლოების ამოვსება მ-50, B3,5 ბეტონის ხსნარით (1 ადგ.)</t>
  </si>
  <si>
    <t>115</t>
  </si>
  <si>
    <t>116</t>
  </si>
  <si>
    <t>117</t>
  </si>
  <si>
    <t>118</t>
  </si>
  <si>
    <t>ვაკე-საბურთალოს რაიონი, საირმის ქუჩის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</si>
</sst>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left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9" borderId="17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2 2 2" xfId="13"/>
    <cellStyle name="Comma 3" xfId="8"/>
    <cellStyle name="Comma 3 2" xfId="12"/>
    <cellStyle name="Comma 4" xfId="9"/>
    <cellStyle name="Normal" xfId="0" builtinId="0"/>
    <cellStyle name="Normal 2" xfId="1"/>
    <cellStyle name="Normal 3 2" xfId="4"/>
    <cellStyle name="Normal 4" xfId="11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05%20-%20&#4322;&#4308;&#4316;&#4307;&#4308;&#4320;&#4308;&#4305;&#4312;\&#4315;&#4312;&#4315;&#4307;&#4312;&#4316;&#4304;&#4320;&#4308;\01_2022\&#4309;&#4312;&#4314;&#4304;%20&#4321;&#4304;&#4306;&#4323;&#4320;&#4304;&#4315;&#4317;&#4328;&#4312;\&#4321;&#4304;&#4315;&#4323;&#4328;&#4304;&#4317;\&#4321;&#4304;&#4315;&#4323;&#4328;.2022.06.29%20-%20&#4309;&#4312;&#4314;&#4304;%20&#4321;&#4304;&#4306;&#4323;&#4320;&#4304;&#4315;&#4317;&#4328;&#4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Users\imac\Desktop\Serdar\sasel\AYSEL11.7.2002\TURKIYE\IBISZEYTINBURNU\NOVIBIS-10-02-2006\ALTERNATIF\Aksel%20Otel-NOVOTEL08.02-2006-T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Bertan\dbase\Karma_dbaseREV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Tugba\d\arzug\CP\AI-Cost%20Control\cost%20analysis%20FDD\AYSEL%20R0\DBLOCKBO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2;&#4308;&#4316;&#4307;&#4308;&#4320;&#4308;&#4305;&#4312;\&#4315;&#4312;&#4315;&#4307;&#4312;&#4316;&#4304;&#4320;&#4308;\01_2022\II%20&#4307;&#4304;%20III%20&#4321;&#4304;&#4322;&#4323;&#4315;&#4305;&#4317;%20&#4321;&#4304;&#4307;&#4306;&#4323;&#4320;&#4308;&#4305;&#4312;&#4321;&#4304;%20&#4307;&#4304;%20&#4307;&#4304;&#4315;&#4330;&#4314;&#4308;&#4314;&#4312;%20&#4333;&#4308;&#4305;&#4312;&#4321;%20&#4306;&#4304;&#4316;&#4324;&#4304;&#4321;&#4308;&#4305;&#4304;\&#4321;&#4304;&#4315;&#4323;&#4328;&#4304;&#4317;\2F3D8116\AFD%20Building%20B%20and%20C%20Bill%20of%20Quantities-R2-9-HAZIR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E\AFP\AFD%20Building%20B%20and%20C%20Bill%20of%20Quantities-R2-9-HAZIR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200\Share%20(iSCSI)\Volumes\Share%20(iSCSI)\05%20-%20&#4321;&#4304;&#4332;&#4327;&#4317;&#4305;&#4312;\&#4306;&#4304;&#4316;&#4324;&#4304;&#4321;&#4308;&#4305;&#4308;&#4305;&#4312;%20(&#4321;&#4304;&#4315;&#4323;&#4328;&#4304;&#4317;)\2018-06-13%20&#4328;&#4308;&#4320;&#4304;&#4322;&#4317;&#4316;&#4312;%20&#4313;&#4304;&#4310;&#4312;&#4316;&#4317;%20-%202%20(&#4309;&#4304;&#4321;&#4312;&#4314;&#4312;)\BOQ%20&#4306;&#4304;&#4316;&#4324;&#4304;&#4321;&#4308;&#4305;&#4304;\Serdar\sasel\AYSEL11.7.2002\KAZAKISTAN\ESENTAI%20ALMA%20ATA\BOQ-3-10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BOQ"/>
      <sheetName val="mivlineba"/>
      <sheetName val="Bill of Quant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feran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blo metraj calismasi"/>
      <sheetName val="ANALIZ"/>
      <sheetName val="Sayfa1"/>
      <sheetName val="AFD BOQ"/>
      <sheetName val="sorti"/>
      <sheetName val="fiyatkarsilastirma"/>
      <sheetName val="Firma Tablosu"/>
      <sheetName val="Manufacturer List"/>
    </sheetNames>
    <sheetDataSet>
      <sheetData sheetId="0"/>
      <sheetData sheetId="1">
        <row r="280">
          <cell r="D280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735"/>
  <sheetViews>
    <sheetView showGridLines="0" tabSelected="1" zoomScale="80" zoomScaleNormal="80" workbookViewId="0">
      <pane xSplit="2" ySplit="6" topLeftCell="C711" activePane="bottomRight" state="frozen"/>
      <selection pane="topRight" activeCell="C1" sqref="C1"/>
      <selection pane="bottomLeft" activeCell="A7" sqref="A7"/>
      <selection pane="bottomRight" activeCell="J724" sqref="J72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184" customWidth="1"/>
    <col min="6" max="6" width="14.1796875" style="18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1174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6"/>
    </row>
    <row r="5" spans="1:10" ht="16.5" thickBot="1" x14ac:dyDescent="0.4">
      <c r="A5" s="304"/>
      <c r="B5" s="307"/>
      <c r="C5" s="307"/>
      <c r="D5" s="307"/>
      <c r="E5" s="309"/>
      <c r="F5" s="306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thickBot="1" x14ac:dyDescent="0.4">
      <c r="A7" s="273"/>
      <c r="B7" s="282" t="s">
        <v>812</v>
      </c>
      <c r="C7" s="275"/>
      <c r="D7" s="276"/>
      <c r="E7" s="277"/>
      <c r="F7" s="277"/>
      <c r="G7" s="254" t="s">
        <v>805</v>
      </c>
    </row>
    <row r="8" spans="1:10" s="67" customFormat="1" ht="16.5" x14ac:dyDescent="0.35">
      <c r="A8" s="49" t="s">
        <v>813</v>
      </c>
      <c r="B8" s="274" t="s">
        <v>814</v>
      </c>
      <c r="C8" s="70" t="s">
        <v>773</v>
      </c>
      <c r="D8" s="41">
        <v>96.994500000000002</v>
      </c>
      <c r="E8" s="192"/>
      <c r="F8" s="181">
        <f>D8*E8</f>
        <v>0</v>
      </c>
      <c r="G8" s="254" t="s">
        <v>805</v>
      </c>
    </row>
    <row r="9" spans="1:10" s="67" customFormat="1" x14ac:dyDescent="0.35">
      <c r="A9" s="283" t="s">
        <v>117</v>
      </c>
      <c r="B9" s="284" t="s">
        <v>815</v>
      </c>
      <c r="C9" s="285" t="s">
        <v>816</v>
      </c>
      <c r="D9" s="286">
        <v>1180</v>
      </c>
      <c r="E9" s="193"/>
      <c r="F9" s="181">
        <f t="shared" ref="F9:F72" si="0">D9*E9</f>
        <v>0</v>
      </c>
      <c r="G9" s="254" t="s">
        <v>805</v>
      </c>
    </row>
    <row r="10" spans="1:10" s="67" customFormat="1" x14ac:dyDescent="0.35">
      <c r="A10" s="49" t="s">
        <v>118</v>
      </c>
      <c r="B10" s="256" t="s">
        <v>817</v>
      </c>
      <c r="C10" s="51" t="s">
        <v>27</v>
      </c>
      <c r="D10" s="56">
        <v>3.5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68" t="s">
        <v>248</v>
      </c>
      <c r="B11" s="252" t="s">
        <v>818</v>
      </c>
      <c r="C11" s="84" t="s">
        <v>773</v>
      </c>
      <c r="D11" s="52">
        <v>1624.1241375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119</v>
      </c>
      <c r="B12" s="252" t="s">
        <v>819</v>
      </c>
      <c r="C12" s="84" t="s">
        <v>19</v>
      </c>
      <c r="D12" s="109">
        <v>3167.0420681249998</v>
      </c>
      <c r="E12" s="192"/>
      <c r="F12" s="181">
        <f t="shared" si="0"/>
        <v>0</v>
      </c>
      <c r="G12" s="254" t="s">
        <v>805</v>
      </c>
    </row>
    <row r="13" spans="1:10" ht="16.5" x14ac:dyDescent="0.35">
      <c r="A13" s="68" t="s">
        <v>251</v>
      </c>
      <c r="B13" s="252" t="s">
        <v>820</v>
      </c>
      <c r="C13" s="70" t="s">
        <v>773</v>
      </c>
      <c r="D13" s="52">
        <v>48.723724125000004</v>
      </c>
      <c r="E13" s="192"/>
      <c r="F13" s="181">
        <f t="shared" si="0"/>
        <v>0</v>
      </c>
      <c r="G13" s="254" t="s">
        <v>805</v>
      </c>
    </row>
    <row r="14" spans="1:10" x14ac:dyDescent="0.35">
      <c r="A14" s="82" t="s">
        <v>252</v>
      </c>
      <c r="B14" s="252" t="s">
        <v>819</v>
      </c>
      <c r="C14" s="84" t="s">
        <v>19</v>
      </c>
      <c r="D14" s="109">
        <v>97.447448250000008</v>
      </c>
      <c r="E14" s="192"/>
      <c r="F14" s="181">
        <f t="shared" si="0"/>
        <v>0</v>
      </c>
      <c r="G14" s="254" t="s">
        <v>805</v>
      </c>
    </row>
    <row r="15" spans="1:10" ht="16.5" x14ac:dyDescent="0.35">
      <c r="A15" s="82" t="s">
        <v>260</v>
      </c>
      <c r="B15" s="252" t="s">
        <v>821</v>
      </c>
      <c r="C15" s="84" t="s">
        <v>773</v>
      </c>
      <c r="D15" s="52">
        <v>54.137471249999997</v>
      </c>
      <c r="E15" s="192"/>
      <c r="F15" s="181">
        <f t="shared" si="0"/>
        <v>0</v>
      </c>
      <c r="G15" s="254" t="s">
        <v>805</v>
      </c>
    </row>
    <row r="16" spans="1:10" x14ac:dyDescent="0.35">
      <c r="A16" s="43" t="s">
        <v>261</v>
      </c>
      <c r="B16" s="252" t="s">
        <v>822</v>
      </c>
      <c r="C16" s="39" t="s">
        <v>19</v>
      </c>
      <c r="D16" s="46">
        <v>113.68868962500001</v>
      </c>
      <c r="E16" s="192"/>
      <c r="F16" s="181">
        <f t="shared" si="0"/>
        <v>0</v>
      </c>
      <c r="G16" s="254" t="s">
        <v>805</v>
      </c>
    </row>
    <row r="17" spans="1:7" ht="16.5" x14ac:dyDescent="0.35">
      <c r="A17" s="82" t="s">
        <v>155</v>
      </c>
      <c r="B17" s="252" t="s">
        <v>823</v>
      </c>
      <c r="C17" s="84" t="s">
        <v>773</v>
      </c>
      <c r="D17" s="52">
        <v>72.183295000000001</v>
      </c>
      <c r="E17" s="192"/>
      <c r="F17" s="181">
        <f t="shared" si="0"/>
        <v>0</v>
      </c>
      <c r="G17" s="254" t="s">
        <v>805</v>
      </c>
    </row>
    <row r="18" spans="1:7" x14ac:dyDescent="0.35">
      <c r="A18" s="82" t="s">
        <v>305</v>
      </c>
      <c r="B18" s="252" t="s">
        <v>819</v>
      </c>
      <c r="C18" s="84" t="s">
        <v>19</v>
      </c>
      <c r="D18" s="46">
        <v>158.80324900000005</v>
      </c>
      <c r="E18" s="192"/>
      <c r="F18" s="181">
        <f t="shared" si="0"/>
        <v>0</v>
      </c>
      <c r="G18" s="254" t="s">
        <v>805</v>
      </c>
    </row>
    <row r="19" spans="1:7" ht="16.5" x14ac:dyDescent="0.35">
      <c r="A19" s="82" t="s">
        <v>824</v>
      </c>
      <c r="B19" s="8" t="s">
        <v>825</v>
      </c>
      <c r="C19" s="84" t="s">
        <v>777</v>
      </c>
      <c r="D19" s="56">
        <v>969.94500000000005</v>
      </c>
      <c r="E19" s="192"/>
      <c r="F19" s="181">
        <f t="shared" si="0"/>
        <v>0</v>
      </c>
      <c r="G19" s="254" t="s">
        <v>805</v>
      </c>
    </row>
    <row r="20" spans="1:7" x14ac:dyDescent="0.35">
      <c r="A20" s="82" t="s">
        <v>826</v>
      </c>
      <c r="B20" s="8" t="s">
        <v>827</v>
      </c>
      <c r="C20" s="84" t="s">
        <v>19</v>
      </c>
      <c r="D20" s="85">
        <v>0.58196700000000001</v>
      </c>
      <c r="E20" s="192"/>
      <c r="F20" s="181">
        <f t="shared" si="0"/>
        <v>0</v>
      </c>
      <c r="G20" s="254" t="s">
        <v>804</v>
      </c>
    </row>
    <row r="21" spans="1:7" x14ac:dyDescent="0.35">
      <c r="A21" s="82" t="s">
        <v>828</v>
      </c>
      <c r="B21" s="8" t="s">
        <v>829</v>
      </c>
      <c r="C21" s="84" t="s">
        <v>19</v>
      </c>
      <c r="D21" s="87">
        <v>0.75249999999999995</v>
      </c>
      <c r="E21" s="192"/>
      <c r="F21" s="181">
        <f t="shared" si="0"/>
        <v>0</v>
      </c>
      <c r="G21" s="254" t="s">
        <v>805</v>
      </c>
    </row>
    <row r="22" spans="1:7" x14ac:dyDescent="0.35">
      <c r="A22" s="49" t="s">
        <v>830</v>
      </c>
      <c r="B22" s="287" t="s">
        <v>831</v>
      </c>
      <c r="C22" s="288" t="s">
        <v>19</v>
      </c>
      <c r="D22" s="85">
        <v>0.77507499999999996</v>
      </c>
      <c r="E22" s="192"/>
      <c r="F22" s="181">
        <f t="shared" si="0"/>
        <v>0</v>
      </c>
      <c r="G22" s="254" t="s">
        <v>804</v>
      </c>
    </row>
    <row r="23" spans="1:7" ht="16.5" x14ac:dyDescent="0.35">
      <c r="A23" s="49" t="s">
        <v>832</v>
      </c>
      <c r="B23" s="257" t="s">
        <v>833</v>
      </c>
      <c r="C23" s="289" t="s">
        <v>834</v>
      </c>
      <c r="D23" s="56">
        <v>2150</v>
      </c>
      <c r="E23" s="192"/>
      <c r="F23" s="181">
        <f t="shared" si="0"/>
        <v>0</v>
      </c>
      <c r="G23" s="254" t="s">
        <v>805</v>
      </c>
    </row>
    <row r="24" spans="1:7" ht="16.5" x14ac:dyDescent="0.35">
      <c r="A24" s="82" t="s">
        <v>547</v>
      </c>
      <c r="B24" s="255" t="s">
        <v>835</v>
      </c>
      <c r="C24" s="84" t="s">
        <v>773</v>
      </c>
      <c r="D24" s="56">
        <v>291.30487499999998</v>
      </c>
      <c r="E24" s="192"/>
      <c r="F24" s="181">
        <f t="shared" si="0"/>
        <v>0</v>
      </c>
      <c r="G24" s="254" t="s">
        <v>805</v>
      </c>
    </row>
    <row r="25" spans="1:7" ht="16.5" x14ac:dyDescent="0.35">
      <c r="A25" s="82" t="s">
        <v>836</v>
      </c>
      <c r="B25" s="255" t="s">
        <v>837</v>
      </c>
      <c r="C25" s="84" t="s">
        <v>773</v>
      </c>
      <c r="D25" s="56">
        <v>1213.3554915000004</v>
      </c>
      <c r="E25" s="192"/>
      <c r="F25" s="181">
        <f t="shared" si="0"/>
        <v>0</v>
      </c>
      <c r="G25" s="254" t="s">
        <v>805</v>
      </c>
    </row>
    <row r="26" spans="1:7" ht="16.5" x14ac:dyDescent="0.35">
      <c r="A26" s="82" t="s">
        <v>467</v>
      </c>
      <c r="B26" s="255" t="s">
        <v>838</v>
      </c>
      <c r="C26" s="84" t="s">
        <v>773</v>
      </c>
      <c r="D26" s="56">
        <v>160.47500000000002</v>
      </c>
      <c r="E26" s="192"/>
      <c r="F26" s="181">
        <f t="shared" si="0"/>
        <v>0</v>
      </c>
      <c r="G26" s="254" t="s">
        <v>805</v>
      </c>
    </row>
    <row r="27" spans="1:7" ht="16.5" x14ac:dyDescent="0.35">
      <c r="A27" s="82" t="s">
        <v>548</v>
      </c>
      <c r="B27" s="8" t="s">
        <v>839</v>
      </c>
      <c r="C27" s="84" t="s">
        <v>773</v>
      </c>
      <c r="D27" s="56">
        <v>12.357000000000003</v>
      </c>
      <c r="E27" s="192"/>
      <c r="F27" s="181">
        <f t="shared" si="0"/>
        <v>0</v>
      </c>
      <c r="G27" s="254" t="s">
        <v>805</v>
      </c>
    </row>
    <row r="28" spans="1:7" x14ac:dyDescent="0.35">
      <c r="A28" s="68">
        <f>A27+1</f>
        <v>19</v>
      </c>
      <c r="B28" s="256" t="s">
        <v>840</v>
      </c>
      <c r="C28" s="70" t="s">
        <v>512</v>
      </c>
      <c r="D28" s="290">
        <v>1</v>
      </c>
      <c r="E28" s="192"/>
      <c r="F28" s="181">
        <f t="shared" si="0"/>
        <v>0</v>
      </c>
      <c r="G28" s="254" t="s">
        <v>805</v>
      </c>
    </row>
    <row r="29" spans="1:7" x14ac:dyDescent="0.35">
      <c r="A29" s="68" t="s">
        <v>552</v>
      </c>
      <c r="B29" s="256" t="s">
        <v>808</v>
      </c>
      <c r="C29" s="51" t="s">
        <v>28</v>
      </c>
      <c r="D29" s="54">
        <v>1</v>
      </c>
      <c r="E29" s="192"/>
      <c r="F29" s="181">
        <f t="shared" si="0"/>
        <v>0</v>
      </c>
      <c r="G29" s="254" t="s">
        <v>811</v>
      </c>
    </row>
    <row r="30" spans="1:7" x14ac:dyDescent="0.35">
      <c r="A30" s="68">
        <f>A28+1</f>
        <v>20</v>
      </c>
      <c r="B30" s="256" t="s">
        <v>841</v>
      </c>
      <c r="C30" s="70" t="s">
        <v>512</v>
      </c>
      <c r="D30" s="290">
        <v>1</v>
      </c>
      <c r="E30" s="192"/>
      <c r="F30" s="181">
        <f t="shared" si="0"/>
        <v>0</v>
      </c>
      <c r="G30" s="254" t="s">
        <v>805</v>
      </c>
    </row>
    <row r="31" spans="1:7" x14ac:dyDescent="0.35">
      <c r="A31" s="68" t="s">
        <v>842</v>
      </c>
      <c r="B31" s="256" t="s">
        <v>808</v>
      </c>
      <c r="C31" s="51" t="s">
        <v>28</v>
      </c>
      <c r="D31" s="54">
        <v>1</v>
      </c>
      <c r="E31" s="192"/>
      <c r="F31" s="181">
        <f t="shared" si="0"/>
        <v>0</v>
      </c>
      <c r="G31" s="254" t="s">
        <v>811</v>
      </c>
    </row>
    <row r="32" spans="1:7" x14ac:dyDescent="0.35">
      <c r="A32" s="68" t="s">
        <v>555</v>
      </c>
      <c r="B32" s="256" t="s">
        <v>843</v>
      </c>
      <c r="C32" s="70" t="s">
        <v>512</v>
      </c>
      <c r="D32" s="290">
        <v>1</v>
      </c>
      <c r="E32" s="192"/>
      <c r="F32" s="181">
        <f t="shared" si="0"/>
        <v>0</v>
      </c>
      <c r="G32" s="254" t="s">
        <v>805</v>
      </c>
    </row>
    <row r="33" spans="1:7" x14ac:dyDescent="0.35">
      <c r="A33" s="68" t="s">
        <v>556</v>
      </c>
      <c r="B33" s="256" t="s">
        <v>808</v>
      </c>
      <c r="C33" s="51" t="s">
        <v>28</v>
      </c>
      <c r="D33" s="54">
        <v>1</v>
      </c>
      <c r="E33" s="192"/>
      <c r="F33" s="181">
        <f t="shared" si="0"/>
        <v>0</v>
      </c>
      <c r="G33" s="254" t="s">
        <v>811</v>
      </c>
    </row>
    <row r="34" spans="1:7" x14ac:dyDescent="0.35">
      <c r="A34" s="68" t="s">
        <v>557</v>
      </c>
      <c r="B34" s="256" t="s">
        <v>844</v>
      </c>
      <c r="C34" s="70" t="s">
        <v>512</v>
      </c>
      <c r="D34" s="290">
        <v>2</v>
      </c>
      <c r="E34" s="192"/>
      <c r="F34" s="181">
        <f t="shared" si="0"/>
        <v>0</v>
      </c>
      <c r="G34" s="254" t="s">
        <v>805</v>
      </c>
    </row>
    <row r="35" spans="1:7" x14ac:dyDescent="0.35">
      <c r="A35" s="68" t="s">
        <v>558</v>
      </c>
      <c r="B35" s="256" t="s">
        <v>808</v>
      </c>
      <c r="C35" s="51" t="s">
        <v>28</v>
      </c>
      <c r="D35" s="54">
        <v>2</v>
      </c>
      <c r="E35" s="192"/>
      <c r="F35" s="181">
        <f t="shared" si="0"/>
        <v>0</v>
      </c>
      <c r="G35" s="254" t="s">
        <v>811</v>
      </c>
    </row>
    <row r="36" spans="1:7" x14ac:dyDescent="0.35">
      <c r="A36" s="68" t="s">
        <v>559</v>
      </c>
      <c r="B36" s="256" t="s">
        <v>845</v>
      </c>
      <c r="C36" s="70" t="s">
        <v>512</v>
      </c>
      <c r="D36" s="290">
        <v>1</v>
      </c>
      <c r="E36" s="192"/>
      <c r="F36" s="181">
        <f t="shared" si="0"/>
        <v>0</v>
      </c>
      <c r="G36" s="254" t="s">
        <v>805</v>
      </c>
    </row>
    <row r="37" spans="1:7" x14ac:dyDescent="0.35">
      <c r="A37" s="68" t="s">
        <v>560</v>
      </c>
      <c r="B37" s="256" t="s">
        <v>808</v>
      </c>
      <c r="C37" s="51" t="s">
        <v>28</v>
      </c>
      <c r="D37" s="54">
        <v>1</v>
      </c>
      <c r="E37" s="192"/>
      <c r="F37" s="181">
        <f t="shared" si="0"/>
        <v>0</v>
      </c>
      <c r="G37" s="254" t="s">
        <v>811</v>
      </c>
    </row>
    <row r="38" spans="1:7" x14ac:dyDescent="0.35">
      <c r="A38" s="68" t="s">
        <v>561</v>
      </c>
      <c r="B38" s="256" t="s">
        <v>846</v>
      </c>
      <c r="C38" s="70" t="s">
        <v>512</v>
      </c>
      <c r="D38" s="279">
        <v>1</v>
      </c>
      <c r="E38" s="192"/>
      <c r="F38" s="181">
        <f t="shared" si="0"/>
        <v>0</v>
      </c>
      <c r="G38" s="254" t="s">
        <v>805</v>
      </c>
    </row>
    <row r="39" spans="1:7" x14ac:dyDescent="0.35">
      <c r="A39" s="68" t="s">
        <v>562</v>
      </c>
      <c r="B39" s="256" t="s">
        <v>847</v>
      </c>
      <c r="C39" s="51" t="s">
        <v>28</v>
      </c>
      <c r="D39" s="56">
        <v>1</v>
      </c>
      <c r="E39" s="192"/>
      <c r="F39" s="181">
        <f t="shared" si="0"/>
        <v>0</v>
      </c>
      <c r="G39" s="254" t="s">
        <v>811</v>
      </c>
    </row>
    <row r="40" spans="1:7" x14ac:dyDescent="0.35">
      <c r="A40" s="68" t="s">
        <v>456</v>
      </c>
      <c r="B40" s="256" t="s">
        <v>848</v>
      </c>
      <c r="C40" s="70" t="s">
        <v>512</v>
      </c>
      <c r="D40" s="279">
        <v>1</v>
      </c>
      <c r="E40" s="192"/>
      <c r="F40" s="181">
        <f t="shared" si="0"/>
        <v>0</v>
      </c>
      <c r="G40" s="254" t="s">
        <v>805</v>
      </c>
    </row>
    <row r="41" spans="1:7" x14ac:dyDescent="0.35">
      <c r="A41" s="68" t="s">
        <v>563</v>
      </c>
      <c r="B41" s="256" t="s">
        <v>847</v>
      </c>
      <c r="C41" s="51" t="s">
        <v>28</v>
      </c>
      <c r="D41" s="56">
        <v>1</v>
      </c>
      <c r="E41" s="192"/>
      <c r="F41" s="181">
        <f t="shared" si="0"/>
        <v>0</v>
      </c>
      <c r="G41" s="254" t="s">
        <v>811</v>
      </c>
    </row>
    <row r="42" spans="1:7" x14ac:dyDescent="0.35">
      <c r="A42" s="68" t="s">
        <v>564</v>
      </c>
      <c r="B42" s="256" t="s">
        <v>849</v>
      </c>
      <c r="C42" s="70" t="s">
        <v>512</v>
      </c>
      <c r="D42" s="290">
        <v>1</v>
      </c>
      <c r="E42" s="192"/>
      <c r="F42" s="181">
        <f t="shared" si="0"/>
        <v>0</v>
      </c>
      <c r="G42" s="254" t="s">
        <v>805</v>
      </c>
    </row>
    <row r="43" spans="1:7" x14ac:dyDescent="0.35">
      <c r="A43" s="68" t="s">
        <v>565</v>
      </c>
      <c r="B43" s="256" t="s">
        <v>847</v>
      </c>
      <c r="C43" s="51" t="s">
        <v>28</v>
      </c>
      <c r="D43" s="56">
        <v>1</v>
      </c>
      <c r="E43" s="192"/>
      <c r="F43" s="181">
        <f t="shared" si="0"/>
        <v>0</v>
      </c>
      <c r="G43" s="254" t="s">
        <v>811</v>
      </c>
    </row>
    <row r="44" spans="1:7" x14ac:dyDescent="0.35">
      <c r="A44" s="68" t="s">
        <v>566</v>
      </c>
      <c r="B44" s="256" t="s">
        <v>850</v>
      </c>
      <c r="C44" s="70" t="s">
        <v>512</v>
      </c>
      <c r="D44" s="279">
        <v>1</v>
      </c>
      <c r="E44" s="192"/>
      <c r="F44" s="181">
        <f t="shared" si="0"/>
        <v>0</v>
      </c>
      <c r="G44" s="254" t="s">
        <v>805</v>
      </c>
    </row>
    <row r="45" spans="1:7" x14ac:dyDescent="0.35">
      <c r="A45" s="68" t="s">
        <v>567</v>
      </c>
      <c r="B45" s="256" t="s">
        <v>847</v>
      </c>
      <c r="C45" s="51" t="s">
        <v>28</v>
      </c>
      <c r="D45" s="56">
        <v>1</v>
      </c>
      <c r="E45" s="192"/>
      <c r="F45" s="181">
        <f t="shared" si="0"/>
        <v>0</v>
      </c>
      <c r="G45" s="254" t="s">
        <v>811</v>
      </c>
    </row>
    <row r="46" spans="1:7" x14ac:dyDescent="0.35">
      <c r="A46" s="68" t="s">
        <v>306</v>
      </c>
      <c r="B46" s="256" t="s">
        <v>851</v>
      </c>
      <c r="C46" s="70" t="s">
        <v>512</v>
      </c>
      <c r="D46" s="279">
        <v>4</v>
      </c>
      <c r="E46" s="192"/>
      <c r="F46" s="181">
        <f t="shared" si="0"/>
        <v>0</v>
      </c>
      <c r="G46" s="254" t="s">
        <v>805</v>
      </c>
    </row>
    <row r="47" spans="1:7" x14ac:dyDescent="0.35">
      <c r="A47" s="68" t="s">
        <v>568</v>
      </c>
      <c r="B47" s="256" t="s">
        <v>847</v>
      </c>
      <c r="C47" s="51" t="s">
        <v>28</v>
      </c>
      <c r="D47" s="56">
        <v>4</v>
      </c>
      <c r="E47" s="192"/>
      <c r="F47" s="181">
        <f t="shared" si="0"/>
        <v>0</v>
      </c>
      <c r="G47" s="254" t="s">
        <v>811</v>
      </c>
    </row>
    <row r="48" spans="1:7" x14ac:dyDescent="0.35">
      <c r="A48" s="68" t="s">
        <v>852</v>
      </c>
      <c r="B48" s="256" t="s">
        <v>853</v>
      </c>
      <c r="C48" s="70" t="s">
        <v>512</v>
      </c>
      <c r="D48" s="290">
        <v>2</v>
      </c>
      <c r="E48" s="192"/>
      <c r="F48" s="181">
        <f t="shared" si="0"/>
        <v>0</v>
      </c>
      <c r="G48" s="254" t="s">
        <v>805</v>
      </c>
    </row>
    <row r="49" spans="1:7" x14ac:dyDescent="0.35">
      <c r="A49" s="68" t="s">
        <v>569</v>
      </c>
      <c r="B49" s="256" t="s">
        <v>847</v>
      </c>
      <c r="C49" s="51" t="s">
        <v>28</v>
      </c>
      <c r="D49" s="56">
        <v>2</v>
      </c>
      <c r="E49" s="192"/>
      <c r="F49" s="181">
        <f t="shared" si="0"/>
        <v>0</v>
      </c>
      <c r="G49" s="254" t="s">
        <v>811</v>
      </c>
    </row>
    <row r="50" spans="1:7" x14ac:dyDescent="0.35">
      <c r="A50" s="68" t="s">
        <v>854</v>
      </c>
      <c r="B50" s="256" t="s">
        <v>855</v>
      </c>
      <c r="C50" s="70" t="s">
        <v>512</v>
      </c>
      <c r="D50" s="290">
        <v>4</v>
      </c>
      <c r="E50" s="192"/>
      <c r="F50" s="181">
        <f t="shared" si="0"/>
        <v>0</v>
      </c>
      <c r="G50" s="254" t="s">
        <v>805</v>
      </c>
    </row>
    <row r="51" spans="1:7" x14ac:dyDescent="0.35">
      <c r="A51" s="68" t="s">
        <v>570</v>
      </c>
      <c r="B51" s="256" t="s">
        <v>847</v>
      </c>
      <c r="C51" s="51" t="s">
        <v>28</v>
      </c>
      <c r="D51" s="56">
        <v>4</v>
      </c>
      <c r="E51" s="192"/>
      <c r="F51" s="181">
        <f t="shared" si="0"/>
        <v>0</v>
      </c>
      <c r="G51" s="254" t="s">
        <v>811</v>
      </c>
    </row>
    <row r="52" spans="1:7" x14ac:dyDescent="0.35">
      <c r="A52" s="68" t="s">
        <v>856</v>
      </c>
      <c r="B52" s="256" t="s">
        <v>857</v>
      </c>
      <c r="C52" s="70" t="s">
        <v>512</v>
      </c>
      <c r="D52" s="279">
        <v>1</v>
      </c>
      <c r="E52" s="192"/>
      <c r="F52" s="181">
        <f t="shared" si="0"/>
        <v>0</v>
      </c>
      <c r="G52" s="254" t="s">
        <v>805</v>
      </c>
    </row>
    <row r="53" spans="1:7" x14ac:dyDescent="0.35">
      <c r="A53" s="68" t="s">
        <v>571</v>
      </c>
      <c r="B53" s="256" t="s">
        <v>847</v>
      </c>
      <c r="C53" s="51" t="s">
        <v>28</v>
      </c>
      <c r="D53" s="56">
        <v>1</v>
      </c>
      <c r="E53" s="192"/>
      <c r="F53" s="181">
        <f t="shared" si="0"/>
        <v>0</v>
      </c>
      <c r="G53" s="254" t="s">
        <v>811</v>
      </c>
    </row>
    <row r="54" spans="1:7" x14ac:dyDescent="0.35">
      <c r="A54" s="68" t="s">
        <v>572</v>
      </c>
      <c r="B54" s="256" t="s">
        <v>858</v>
      </c>
      <c r="C54" s="70" t="s">
        <v>512</v>
      </c>
      <c r="D54" s="290">
        <v>2</v>
      </c>
      <c r="E54" s="192"/>
      <c r="F54" s="181">
        <f t="shared" si="0"/>
        <v>0</v>
      </c>
      <c r="G54" s="254" t="s">
        <v>805</v>
      </c>
    </row>
    <row r="55" spans="1:7" x14ac:dyDescent="0.35">
      <c r="A55" s="68" t="s">
        <v>573</v>
      </c>
      <c r="B55" s="256" t="s">
        <v>847</v>
      </c>
      <c r="C55" s="51" t="s">
        <v>28</v>
      </c>
      <c r="D55" s="56">
        <v>2</v>
      </c>
      <c r="E55" s="192"/>
      <c r="F55" s="181">
        <f t="shared" si="0"/>
        <v>0</v>
      </c>
      <c r="G55" s="254" t="s">
        <v>811</v>
      </c>
    </row>
    <row r="56" spans="1:7" x14ac:dyDescent="0.35">
      <c r="A56" s="49" t="s">
        <v>574</v>
      </c>
      <c r="B56" s="8" t="s">
        <v>859</v>
      </c>
      <c r="C56" s="51" t="s">
        <v>27</v>
      </c>
      <c r="D56" s="56">
        <v>50</v>
      </c>
      <c r="E56" s="192"/>
      <c r="F56" s="181">
        <f t="shared" si="0"/>
        <v>0</v>
      </c>
      <c r="G56" s="254" t="s">
        <v>805</v>
      </c>
    </row>
    <row r="57" spans="1:7" x14ac:dyDescent="0.35">
      <c r="A57" s="49" t="s">
        <v>575</v>
      </c>
      <c r="B57" s="8" t="s">
        <v>860</v>
      </c>
      <c r="C57" s="51" t="s">
        <v>27</v>
      </c>
      <c r="D57" s="56">
        <v>50.5</v>
      </c>
      <c r="E57" s="192"/>
      <c r="F57" s="181">
        <f t="shared" si="0"/>
        <v>0</v>
      </c>
      <c r="G57" s="254" t="s">
        <v>811</v>
      </c>
    </row>
    <row r="58" spans="1:7" x14ac:dyDescent="0.35">
      <c r="A58" s="49" t="s">
        <v>576</v>
      </c>
      <c r="B58" s="8" t="s">
        <v>861</v>
      </c>
      <c r="C58" s="51" t="s">
        <v>27</v>
      </c>
      <c r="D58" s="56">
        <v>50</v>
      </c>
      <c r="E58" s="192"/>
      <c r="F58" s="181">
        <f t="shared" si="0"/>
        <v>0</v>
      </c>
      <c r="G58" s="254" t="s">
        <v>805</v>
      </c>
    </row>
    <row r="59" spans="1:7" x14ac:dyDescent="0.35">
      <c r="A59" s="49" t="s">
        <v>862</v>
      </c>
      <c r="B59" s="8" t="s">
        <v>863</v>
      </c>
      <c r="C59" s="51" t="s">
        <v>27</v>
      </c>
      <c r="D59" s="291">
        <v>270</v>
      </c>
      <c r="E59" s="192"/>
      <c r="F59" s="181">
        <f t="shared" si="0"/>
        <v>0</v>
      </c>
      <c r="G59" s="254" t="s">
        <v>805</v>
      </c>
    </row>
    <row r="60" spans="1:7" x14ac:dyDescent="0.35">
      <c r="A60" s="49" t="s">
        <v>350</v>
      </c>
      <c r="B60" s="8" t="s">
        <v>864</v>
      </c>
      <c r="C60" s="51" t="s">
        <v>27</v>
      </c>
      <c r="D60" s="56">
        <v>272.7</v>
      </c>
      <c r="E60" s="192"/>
      <c r="F60" s="181">
        <f t="shared" si="0"/>
        <v>0</v>
      </c>
      <c r="G60" s="254" t="s">
        <v>811</v>
      </c>
    </row>
    <row r="61" spans="1:7" x14ac:dyDescent="0.35">
      <c r="A61" s="49" t="s">
        <v>351</v>
      </c>
      <c r="B61" s="8" t="s">
        <v>865</v>
      </c>
      <c r="C61" s="51" t="s">
        <v>27</v>
      </c>
      <c r="D61" s="56">
        <v>270</v>
      </c>
      <c r="E61" s="192"/>
      <c r="F61" s="181">
        <f t="shared" si="0"/>
        <v>0</v>
      </c>
      <c r="G61" s="254" t="s">
        <v>805</v>
      </c>
    </row>
    <row r="62" spans="1:7" x14ac:dyDescent="0.35">
      <c r="A62" s="49" t="s">
        <v>353</v>
      </c>
      <c r="B62" s="8" t="s">
        <v>866</v>
      </c>
      <c r="C62" s="51" t="s">
        <v>27</v>
      </c>
      <c r="D62" s="56">
        <v>10</v>
      </c>
      <c r="E62" s="192"/>
      <c r="F62" s="181">
        <f t="shared" si="0"/>
        <v>0</v>
      </c>
      <c r="G62" s="254" t="s">
        <v>805</v>
      </c>
    </row>
    <row r="63" spans="1:7" x14ac:dyDescent="0.35">
      <c r="A63" s="49" t="s">
        <v>354</v>
      </c>
      <c r="B63" s="8" t="s">
        <v>867</v>
      </c>
      <c r="C63" s="51" t="s">
        <v>27</v>
      </c>
      <c r="D63" s="56">
        <v>10.1</v>
      </c>
      <c r="E63" s="192"/>
      <c r="F63" s="181">
        <f t="shared" si="0"/>
        <v>0</v>
      </c>
      <c r="G63" s="254" t="s">
        <v>811</v>
      </c>
    </row>
    <row r="64" spans="1:7" x14ac:dyDescent="0.35">
      <c r="A64" s="49" t="s">
        <v>307</v>
      </c>
      <c r="B64" s="8" t="s">
        <v>868</v>
      </c>
      <c r="C64" s="51" t="s">
        <v>27</v>
      </c>
      <c r="D64" s="56">
        <v>10</v>
      </c>
      <c r="E64" s="192"/>
      <c r="F64" s="181">
        <f t="shared" si="0"/>
        <v>0</v>
      </c>
      <c r="G64" s="254" t="s">
        <v>805</v>
      </c>
    </row>
    <row r="65" spans="1:7" x14ac:dyDescent="0.35">
      <c r="A65" s="49" t="s">
        <v>262</v>
      </c>
      <c r="B65" s="8" t="s">
        <v>869</v>
      </c>
      <c r="C65" s="51" t="s">
        <v>27</v>
      </c>
      <c r="D65" s="56">
        <v>10</v>
      </c>
      <c r="E65" s="192"/>
      <c r="F65" s="181">
        <f t="shared" si="0"/>
        <v>0</v>
      </c>
      <c r="G65" s="254" t="s">
        <v>805</v>
      </c>
    </row>
    <row r="66" spans="1:7" x14ac:dyDescent="0.35">
      <c r="A66" s="49" t="s">
        <v>580</v>
      </c>
      <c r="B66" s="8" t="s">
        <v>870</v>
      </c>
      <c r="C66" s="51" t="s">
        <v>27</v>
      </c>
      <c r="D66" s="56">
        <v>10.1</v>
      </c>
      <c r="E66" s="192"/>
      <c r="F66" s="181">
        <f t="shared" si="0"/>
        <v>0</v>
      </c>
      <c r="G66" s="254" t="s">
        <v>811</v>
      </c>
    </row>
    <row r="67" spans="1:7" x14ac:dyDescent="0.35">
      <c r="A67" s="49" t="s">
        <v>263</v>
      </c>
      <c r="B67" s="8" t="s">
        <v>871</v>
      </c>
      <c r="C67" s="51" t="s">
        <v>27</v>
      </c>
      <c r="D67" s="56">
        <v>10</v>
      </c>
      <c r="E67" s="192"/>
      <c r="F67" s="181">
        <f t="shared" si="0"/>
        <v>0</v>
      </c>
      <c r="G67" s="254" t="s">
        <v>805</v>
      </c>
    </row>
    <row r="68" spans="1:7" x14ac:dyDescent="0.35">
      <c r="A68" s="49" t="s">
        <v>264</v>
      </c>
      <c r="B68" s="256" t="s">
        <v>872</v>
      </c>
      <c r="C68" s="51" t="s">
        <v>27</v>
      </c>
      <c r="D68" s="56">
        <v>100</v>
      </c>
      <c r="E68" s="192"/>
      <c r="F68" s="181">
        <f t="shared" si="0"/>
        <v>0</v>
      </c>
      <c r="G68" s="254" t="s">
        <v>805</v>
      </c>
    </row>
    <row r="69" spans="1:7" x14ac:dyDescent="0.35">
      <c r="A69" s="49" t="s">
        <v>582</v>
      </c>
      <c r="B69" s="256" t="s">
        <v>873</v>
      </c>
      <c r="C69" s="51" t="s">
        <v>27</v>
      </c>
      <c r="D69" s="56">
        <v>101</v>
      </c>
      <c r="E69" s="192"/>
      <c r="F69" s="181">
        <f t="shared" si="0"/>
        <v>0</v>
      </c>
      <c r="G69" s="254" t="s">
        <v>811</v>
      </c>
    </row>
    <row r="70" spans="1:7" x14ac:dyDescent="0.35">
      <c r="A70" s="49" t="s">
        <v>265</v>
      </c>
      <c r="B70" s="256" t="s">
        <v>874</v>
      </c>
      <c r="C70" s="51" t="s">
        <v>27</v>
      </c>
      <c r="D70" s="56">
        <v>100</v>
      </c>
      <c r="E70" s="192"/>
      <c r="F70" s="181">
        <f t="shared" si="0"/>
        <v>0</v>
      </c>
      <c r="G70" s="254" t="s">
        <v>805</v>
      </c>
    </row>
    <row r="71" spans="1:7" x14ac:dyDescent="0.35">
      <c r="A71" s="49" t="s">
        <v>266</v>
      </c>
      <c r="B71" s="292" t="s">
        <v>875</v>
      </c>
      <c r="C71" s="70" t="s">
        <v>27</v>
      </c>
      <c r="D71" s="211">
        <v>313.31966666666665</v>
      </c>
      <c r="E71" s="192"/>
      <c r="F71" s="181">
        <f t="shared" si="0"/>
        <v>0</v>
      </c>
      <c r="G71" s="254" t="s">
        <v>805</v>
      </c>
    </row>
    <row r="72" spans="1:7" x14ac:dyDescent="0.35">
      <c r="A72" s="82" t="s">
        <v>267</v>
      </c>
      <c r="B72" s="8" t="s">
        <v>876</v>
      </c>
      <c r="C72" s="84" t="s">
        <v>27</v>
      </c>
      <c r="D72" s="56">
        <v>400</v>
      </c>
      <c r="E72" s="192"/>
      <c r="F72" s="181">
        <f t="shared" si="0"/>
        <v>0</v>
      </c>
      <c r="G72" s="254" t="s">
        <v>805</v>
      </c>
    </row>
    <row r="73" spans="1:7" x14ac:dyDescent="0.35">
      <c r="A73" s="82" t="s">
        <v>268</v>
      </c>
      <c r="B73" s="8" t="s">
        <v>877</v>
      </c>
      <c r="C73" s="84" t="s">
        <v>878</v>
      </c>
      <c r="D73" s="291">
        <v>1979.5</v>
      </c>
      <c r="E73" s="192"/>
      <c r="F73" s="181">
        <f t="shared" ref="F73:F136" si="1">D73*E73</f>
        <v>0</v>
      </c>
      <c r="G73" s="254" t="s">
        <v>805</v>
      </c>
    </row>
    <row r="74" spans="1:7" x14ac:dyDescent="0.35">
      <c r="A74" s="82" t="s">
        <v>269</v>
      </c>
      <c r="B74" s="8" t="s">
        <v>879</v>
      </c>
      <c r="C74" s="84" t="s">
        <v>878</v>
      </c>
      <c r="D74" s="51">
        <v>619.86</v>
      </c>
      <c r="E74" s="192"/>
      <c r="F74" s="181">
        <f t="shared" si="1"/>
        <v>0</v>
      </c>
      <c r="G74" s="254" t="s">
        <v>805</v>
      </c>
    </row>
    <row r="75" spans="1:7" x14ac:dyDescent="0.35">
      <c r="A75" s="49" t="s">
        <v>270</v>
      </c>
      <c r="B75" s="256" t="s">
        <v>880</v>
      </c>
      <c r="C75" s="51" t="s">
        <v>28</v>
      </c>
      <c r="D75" s="56">
        <v>1</v>
      </c>
      <c r="E75" s="192"/>
      <c r="F75" s="181">
        <f t="shared" si="1"/>
        <v>0</v>
      </c>
      <c r="G75" s="254" t="s">
        <v>805</v>
      </c>
    </row>
    <row r="76" spans="1:7" x14ac:dyDescent="0.35">
      <c r="A76" s="49" t="s">
        <v>588</v>
      </c>
      <c r="B76" s="256" t="s">
        <v>881</v>
      </c>
      <c r="C76" s="51" t="s">
        <v>28</v>
      </c>
      <c r="D76" s="56">
        <v>1</v>
      </c>
      <c r="E76" s="192"/>
      <c r="F76" s="181">
        <f t="shared" si="1"/>
        <v>0</v>
      </c>
      <c r="G76" s="254" t="s">
        <v>811</v>
      </c>
    </row>
    <row r="77" spans="1:7" x14ac:dyDescent="0.35">
      <c r="A77" s="49" t="s">
        <v>882</v>
      </c>
      <c r="B77" s="256" t="s">
        <v>883</v>
      </c>
      <c r="C77" s="51" t="s">
        <v>28</v>
      </c>
      <c r="D77" s="56">
        <v>16</v>
      </c>
      <c r="E77" s="192"/>
      <c r="F77" s="181">
        <f t="shared" si="1"/>
        <v>0</v>
      </c>
      <c r="G77" s="254" t="s">
        <v>811</v>
      </c>
    </row>
    <row r="78" spans="1:7" x14ac:dyDescent="0.35">
      <c r="A78" s="49" t="s">
        <v>884</v>
      </c>
      <c r="B78" s="256" t="s">
        <v>885</v>
      </c>
      <c r="C78" s="51" t="s">
        <v>28</v>
      </c>
      <c r="D78" s="56">
        <v>3</v>
      </c>
      <c r="E78" s="192"/>
      <c r="F78" s="181">
        <f t="shared" si="1"/>
        <v>0</v>
      </c>
      <c r="G78" s="254" t="s">
        <v>805</v>
      </c>
    </row>
    <row r="79" spans="1:7" x14ac:dyDescent="0.35">
      <c r="A79" s="49" t="s">
        <v>589</v>
      </c>
      <c r="B79" s="256" t="s">
        <v>886</v>
      </c>
      <c r="C79" s="51" t="s">
        <v>28</v>
      </c>
      <c r="D79" s="56">
        <v>3</v>
      </c>
      <c r="E79" s="192"/>
      <c r="F79" s="181">
        <f t="shared" si="1"/>
        <v>0</v>
      </c>
      <c r="G79" s="254" t="s">
        <v>811</v>
      </c>
    </row>
    <row r="80" spans="1:7" x14ac:dyDescent="0.35">
      <c r="A80" s="49" t="s">
        <v>887</v>
      </c>
      <c r="B80" s="256" t="s">
        <v>888</v>
      </c>
      <c r="C80" s="51" t="s">
        <v>28</v>
      </c>
      <c r="D80" s="56">
        <v>82</v>
      </c>
      <c r="E80" s="192"/>
      <c r="F80" s="181">
        <f t="shared" si="1"/>
        <v>0</v>
      </c>
      <c r="G80" s="254" t="s">
        <v>811</v>
      </c>
    </row>
    <row r="81" spans="1:7" x14ac:dyDescent="0.35">
      <c r="A81" s="49" t="s">
        <v>889</v>
      </c>
      <c r="B81" s="256" t="s">
        <v>890</v>
      </c>
      <c r="C81" s="51" t="s">
        <v>28</v>
      </c>
      <c r="D81" s="56">
        <v>2</v>
      </c>
      <c r="E81" s="192"/>
      <c r="F81" s="181">
        <f t="shared" si="1"/>
        <v>0</v>
      </c>
      <c r="G81" s="254" t="s">
        <v>805</v>
      </c>
    </row>
    <row r="82" spans="1:7" x14ac:dyDescent="0.35">
      <c r="A82" s="49" t="s">
        <v>590</v>
      </c>
      <c r="B82" s="256" t="s">
        <v>891</v>
      </c>
      <c r="C82" s="51" t="s">
        <v>28</v>
      </c>
      <c r="D82" s="56">
        <v>2</v>
      </c>
      <c r="E82" s="192"/>
      <c r="F82" s="181">
        <f t="shared" si="1"/>
        <v>0</v>
      </c>
      <c r="G82" s="254" t="s">
        <v>811</v>
      </c>
    </row>
    <row r="83" spans="1:7" x14ac:dyDescent="0.35">
      <c r="A83" s="49" t="s">
        <v>892</v>
      </c>
      <c r="B83" s="256" t="s">
        <v>893</v>
      </c>
      <c r="C83" s="51" t="s">
        <v>28</v>
      </c>
      <c r="D83" s="56">
        <v>3</v>
      </c>
      <c r="E83" s="192"/>
      <c r="F83" s="181">
        <f t="shared" si="1"/>
        <v>0</v>
      </c>
      <c r="G83" s="254" t="s">
        <v>805</v>
      </c>
    </row>
    <row r="84" spans="1:7" x14ac:dyDescent="0.35">
      <c r="A84" s="49" t="s">
        <v>591</v>
      </c>
      <c r="B84" s="256" t="s">
        <v>894</v>
      </c>
      <c r="C84" s="51" t="s">
        <v>28</v>
      </c>
      <c r="D84" s="56">
        <v>3</v>
      </c>
      <c r="E84" s="192"/>
      <c r="F84" s="181">
        <f t="shared" si="1"/>
        <v>0</v>
      </c>
      <c r="G84" s="254" t="s">
        <v>811</v>
      </c>
    </row>
    <row r="85" spans="1:7" x14ac:dyDescent="0.35">
      <c r="A85" s="49" t="s">
        <v>895</v>
      </c>
      <c r="B85" s="256" t="s">
        <v>896</v>
      </c>
      <c r="C85" s="51" t="s">
        <v>28</v>
      </c>
      <c r="D85" s="56">
        <v>40</v>
      </c>
      <c r="E85" s="192"/>
      <c r="F85" s="181">
        <f t="shared" si="1"/>
        <v>0</v>
      </c>
      <c r="G85" s="254" t="s">
        <v>811</v>
      </c>
    </row>
    <row r="86" spans="1:7" x14ac:dyDescent="0.35">
      <c r="A86" s="49" t="s">
        <v>592</v>
      </c>
      <c r="B86" s="256" t="s">
        <v>897</v>
      </c>
      <c r="C86" s="51" t="s">
        <v>28</v>
      </c>
      <c r="D86" s="56">
        <v>25</v>
      </c>
      <c r="E86" s="192"/>
      <c r="F86" s="181">
        <f t="shared" si="1"/>
        <v>0</v>
      </c>
      <c r="G86" s="254" t="s">
        <v>805</v>
      </c>
    </row>
    <row r="87" spans="1:7" x14ac:dyDescent="0.35">
      <c r="A87" s="49" t="s">
        <v>593</v>
      </c>
      <c r="B87" s="256" t="s">
        <v>898</v>
      </c>
      <c r="C87" s="51" t="s">
        <v>28</v>
      </c>
      <c r="D87" s="56">
        <v>25</v>
      </c>
      <c r="E87" s="192"/>
      <c r="F87" s="181">
        <f t="shared" si="1"/>
        <v>0</v>
      </c>
      <c r="G87" s="254" t="s">
        <v>811</v>
      </c>
    </row>
    <row r="88" spans="1:7" x14ac:dyDescent="0.35">
      <c r="A88" s="49" t="s">
        <v>594</v>
      </c>
      <c r="B88" s="256" t="s">
        <v>899</v>
      </c>
      <c r="C88" s="51" t="s">
        <v>28</v>
      </c>
      <c r="D88" s="56">
        <v>104</v>
      </c>
      <c r="E88" s="192"/>
      <c r="F88" s="181">
        <f t="shared" si="1"/>
        <v>0</v>
      </c>
      <c r="G88" s="254" t="s">
        <v>811</v>
      </c>
    </row>
    <row r="89" spans="1:7" x14ac:dyDescent="0.35">
      <c r="A89" s="293" t="s">
        <v>599</v>
      </c>
      <c r="B89" s="255" t="s">
        <v>900</v>
      </c>
      <c r="C89" s="206" t="s">
        <v>211</v>
      </c>
      <c r="D89" s="294">
        <v>6</v>
      </c>
      <c r="E89" s="192"/>
      <c r="F89" s="181">
        <f t="shared" si="1"/>
        <v>0</v>
      </c>
      <c r="G89" s="254" t="s">
        <v>805</v>
      </c>
    </row>
    <row r="90" spans="1:7" x14ac:dyDescent="0.35">
      <c r="A90" s="293" t="s">
        <v>271</v>
      </c>
      <c r="B90" s="255" t="s">
        <v>901</v>
      </c>
      <c r="C90" s="206" t="s">
        <v>211</v>
      </c>
      <c r="D90" s="294">
        <v>36</v>
      </c>
      <c r="E90" s="192"/>
      <c r="F90" s="181">
        <f t="shared" si="1"/>
        <v>0</v>
      </c>
      <c r="G90" s="254" t="s">
        <v>805</v>
      </c>
    </row>
    <row r="91" spans="1:7" x14ac:dyDescent="0.35">
      <c r="A91" s="293" t="s">
        <v>272</v>
      </c>
      <c r="B91" s="255" t="s">
        <v>902</v>
      </c>
      <c r="C91" s="206" t="s">
        <v>211</v>
      </c>
      <c r="D91" s="294">
        <v>6</v>
      </c>
      <c r="E91" s="192"/>
      <c r="F91" s="181">
        <f t="shared" si="1"/>
        <v>0</v>
      </c>
      <c r="G91" s="254" t="s">
        <v>805</v>
      </c>
    </row>
    <row r="92" spans="1:7" x14ac:dyDescent="0.35">
      <c r="A92" s="293" t="s">
        <v>273</v>
      </c>
      <c r="B92" s="255" t="s">
        <v>903</v>
      </c>
      <c r="C92" s="206" t="s">
        <v>211</v>
      </c>
      <c r="D92" s="294">
        <v>25</v>
      </c>
      <c r="E92" s="192"/>
      <c r="F92" s="181">
        <f t="shared" si="1"/>
        <v>0</v>
      </c>
      <c r="G92" s="254" t="s">
        <v>805</v>
      </c>
    </row>
    <row r="93" spans="1:7" x14ac:dyDescent="0.35">
      <c r="A93" s="293" t="s">
        <v>610</v>
      </c>
      <c r="B93" s="255" t="s">
        <v>904</v>
      </c>
      <c r="C93" s="206" t="s">
        <v>211</v>
      </c>
      <c r="D93" s="294">
        <v>2</v>
      </c>
      <c r="E93" s="192"/>
      <c r="F93" s="181">
        <f t="shared" si="1"/>
        <v>0</v>
      </c>
      <c r="G93" s="254" t="s">
        <v>805</v>
      </c>
    </row>
    <row r="94" spans="1:7" x14ac:dyDescent="0.35">
      <c r="A94" s="293" t="s">
        <v>611</v>
      </c>
      <c r="B94" s="256" t="s">
        <v>905</v>
      </c>
      <c r="C94" s="51" t="s">
        <v>211</v>
      </c>
      <c r="D94" s="56">
        <v>1</v>
      </c>
      <c r="E94" s="192"/>
      <c r="F94" s="181">
        <f t="shared" si="1"/>
        <v>0</v>
      </c>
      <c r="G94" s="254" t="s">
        <v>805</v>
      </c>
    </row>
    <row r="95" spans="1:7" x14ac:dyDescent="0.35">
      <c r="A95" s="293" t="s">
        <v>612</v>
      </c>
      <c r="B95" s="256" t="s">
        <v>906</v>
      </c>
      <c r="C95" s="51" t="s">
        <v>211</v>
      </c>
      <c r="D95" s="56">
        <v>1</v>
      </c>
      <c r="E95" s="192"/>
      <c r="F95" s="181">
        <f t="shared" si="1"/>
        <v>0</v>
      </c>
      <c r="G95" s="254" t="s">
        <v>805</v>
      </c>
    </row>
    <row r="96" spans="1:7" x14ac:dyDescent="0.35">
      <c r="A96" s="293" t="s">
        <v>614</v>
      </c>
      <c r="B96" s="256" t="s">
        <v>907</v>
      </c>
      <c r="C96" s="51" t="s">
        <v>211</v>
      </c>
      <c r="D96" s="56">
        <v>1</v>
      </c>
      <c r="E96" s="192"/>
      <c r="F96" s="181">
        <f t="shared" si="1"/>
        <v>0</v>
      </c>
      <c r="G96" s="254" t="s">
        <v>805</v>
      </c>
    </row>
    <row r="97" spans="1:7" x14ac:dyDescent="0.35">
      <c r="A97" s="293" t="s">
        <v>616</v>
      </c>
      <c r="B97" s="256" t="s">
        <v>908</v>
      </c>
      <c r="C97" s="51" t="s">
        <v>211</v>
      </c>
      <c r="D97" s="56">
        <v>2</v>
      </c>
      <c r="E97" s="192"/>
      <c r="F97" s="181">
        <f t="shared" si="1"/>
        <v>0</v>
      </c>
      <c r="G97" s="254" t="s">
        <v>805</v>
      </c>
    </row>
    <row r="98" spans="1:7" x14ac:dyDescent="0.35">
      <c r="A98" s="293" t="s">
        <v>909</v>
      </c>
      <c r="B98" s="8" t="s">
        <v>910</v>
      </c>
      <c r="C98" s="51" t="s">
        <v>27</v>
      </c>
      <c r="D98" s="56">
        <v>30</v>
      </c>
      <c r="E98" s="192"/>
      <c r="F98" s="181">
        <f t="shared" si="1"/>
        <v>0</v>
      </c>
      <c r="G98" s="254" t="s">
        <v>805</v>
      </c>
    </row>
    <row r="99" spans="1:7" x14ac:dyDescent="0.35">
      <c r="A99" s="49" t="s">
        <v>618</v>
      </c>
      <c r="B99" s="8" t="s">
        <v>870</v>
      </c>
      <c r="C99" s="51" t="s">
        <v>27</v>
      </c>
      <c r="D99" s="56">
        <v>30.3</v>
      </c>
      <c r="E99" s="192"/>
      <c r="F99" s="181">
        <f t="shared" si="1"/>
        <v>0</v>
      </c>
      <c r="G99" s="254" t="s">
        <v>811</v>
      </c>
    </row>
    <row r="100" spans="1:7" x14ac:dyDescent="0.35">
      <c r="A100" s="49" t="s">
        <v>911</v>
      </c>
      <c r="B100" s="256" t="s">
        <v>912</v>
      </c>
      <c r="C100" s="51" t="s">
        <v>27</v>
      </c>
      <c r="D100" s="278">
        <v>30</v>
      </c>
      <c r="E100" s="192"/>
      <c r="F100" s="181">
        <f t="shared" si="1"/>
        <v>0</v>
      </c>
      <c r="G100" s="254" t="s">
        <v>805</v>
      </c>
    </row>
    <row r="101" spans="1:7" x14ac:dyDescent="0.35">
      <c r="A101" s="49" t="s">
        <v>913</v>
      </c>
      <c r="B101" s="256" t="s">
        <v>914</v>
      </c>
      <c r="C101" s="51" t="s">
        <v>27</v>
      </c>
      <c r="D101" s="278">
        <v>30</v>
      </c>
      <c r="E101" s="192"/>
      <c r="F101" s="181">
        <f t="shared" si="1"/>
        <v>0</v>
      </c>
      <c r="G101" s="254" t="s">
        <v>805</v>
      </c>
    </row>
    <row r="102" spans="1:7" ht="16.5" x14ac:dyDescent="0.35">
      <c r="A102" s="49" t="s">
        <v>915</v>
      </c>
      <c r="B102" s="256" t="s">
        <v>916</v>
      </c>
      <c r="C102" s="70" t="s">
        <v>773</v>
      </c>
      <c r="D102" s="279">
        <v>1.79464</v>
      </c>
      <c r="E102" s="192"/>
      <c r="F102" s="181">
        <f t="shared" si="1"/>
        <v>0</v>
      </c>
      <c r="G102" s="254" t="s">
        <v>805</v>
      </c>
    </row>
    <row r="103" spans="1:7" ht="16.5" x14ac:dyDescent="0.35">
      <c r="A103" s="49" t="s">
        <v>622</v>
      </c>
      <c r="B103" s="256" t="s">
        <v>917</v>
      </c>
      <c r="C103" s="70" t="s">
        <v>773</v>
      </c>
      <c r="D103" s="279">
        <v>1.73264</v>
      </c>
      <c r="E103" s="192"/>
      <c r="F103" s="181">
        <f t="shared" si="1"/>
        <v>0</v>
      </c>
      <c r="G103" s="254" t="s">
        <v>805</v>
      </c>
    </row>
    <row r="104" spans="1:7" ht="16.5" x14ac:dyDescent="0.35">
      <c r="A104" s="49" t="s">
        <v>918</v>
      </c>
      <c r="B104" s="256" t="s">
        <v>919</v>
      </c>
      <c r="C104" s="70" t="s">
        <v>773</v>
      </c>
      <c r="D104" s="279">
        <v>1.5776400000000002</v>
      </c>
      <c r="E104" s="192"/>
      <c r="F104" s="181">
        <f t="shared" si="1"/>
        <v>0</v>
      </c>
      <c r="G104" s="254" t="s">
        <v>805</v>
      </c>
    </row>
    <row r="105" spans="1:7" ht="16.5" x14ac:dyDescent="0.35">
      <c r="A105" s="49" t="s">
        <v>627</v>
      </c>
      <c r="B105" s="256" t="s">
        <v>920</v>
      </c>
      <c r="C105" s="70" t="s">
        <v>773</v>
      </c>
      <c r="D105" s="279">
        <v>1.5466400000000002</v>
      </c>
      <c r="E105" s="192"/>
      <c r="F105" s="181">
        <f t="shared" si="1"/>
        <v>0</v>
      </c>
      <c r="G105" s="254" t="s">
        <v>805</v>
      </c>
    </row>
    <row r="106" spans="1:7" ht="16.5" x14ac:dyDescent="0.35">
      <c r="A106" s="49" t="s">
        <v>630</v>
      </c>
      <c r="B106" s="256" t="s">
        <v>921</v>
      </c>
      <c r="C106" s="70" t="s">
        <v>773</v>
      </c>
      <c r="D106" s="279">
        <v>1.39164</v>
      </c>
      <c r="E106" s="192"/>
      <c r="F106" s="181">
        <f t="shared" si="1"/>
        <v>0</v>
      </c>
      <c r="G106" s="254" t="s">
        <v>805</v>
      </c>
    </row>
    <row r="107" spans="1:7" ht="16.5" x14ac:dyDescent="0.35">
      <c r="A107" s="49" t="s">
        <v>631</v>
      </c>
      <c r="B107" s="256" t="s">
        <v>922</v>
      </c>
      <c r="C107" s="70" t="s">
        <v>773</v>
      </c>
      <c r="D107" s="279">
        <v>1.3296399999999999</v>
      </c>
      <c r="E107" s="192"/>
      <c r="F107" s="181">
        <f t="shared" si="1"/>
        <v>0</v>
      </c>
      <c r="G107" s="254" t="s">
        <v>805</v>
      </c>
    </row>
    <row r="108" spans="1:7" ht="16.5" x14ac:dyDescent="0.35">
      <c r="A108" s="49" t="s">
        <v>923</v>
      </c>
      <c r="B108" s="256" t="s">
        <v>924</v>
      </c>
      <c r="C108" s="70" t="s">
        <v>773</v>
      </c>
      <c r="D108" s="279">
        <v>2.5972799999999996</v>
      </c>
      <c r="E108" s="192"/>
      <c r="F108" s="181">
        <f t="shared" si="1"/>
        <v>0</v>
      </c>
      <c r="G108" s="254" t="s">
        <v>805</v>
      </c>
    </row>
    <row r="109" spans="1:7" ht="16.5" x14ac:dyDescent="0.35">
      <c r="A109" s="49" t="s">
        <v>638</v>
      </c>
      <c r="B109" s="256" t="s">
        <v>925</v>
      </c>
      <c r="C109" s="70" t="s">
        <v>773</v>
      </c>
      <c r="D109" s="279">
        <v>1.2986399999999998</v>
      </c>
      <c r="E109" s="192"/>
      <c r="F109" s="181">
        <f t="shared" si="1"/>
        <v>0</v>
      </c>
      <c r="G109" s="254" t="s">
        <v>805</v>
      </c>
    </row>
    <row r="110" spans="1:7" ht="16.5" x14ac:dyDescent="0.35">
      <c r="A110" s="49" t="s">
        <v>640</v>
      </c>
      <c r="B110" s="256" t="s">
        <v>926</v>
      </c>
      <c r="C110" s="70" t="s">
        <v>773</v>
      </c>
      <c r="D110" s="279">
        <v>2.5352800000000002</v>
      </c>
      <c r="E110" s="192"/>
      <c r="F110" s="181">
        <f t="shared" si="1"/>
        <v>0</v>
      </c>
      <c r="G110" s="254" t="s">
        <v>805</v>
      </c>
    </row>
    <row r="111" spans="1:7" ht="16.5" x14ac:dyDescent="0.35">
      <c r="A111" s="49" t="s">
        <v>274</v>
      </c>
      <c r="B111" s="256" t="s">
        <v>927</v>
      </c>
      <c r="C111" s="70" t="s">
        <v>773</v>
      </c>
      <c r="D111" s="279">
        <v>1.1746399999999999</v>
      </c>
      <c r="E111" s="192"/>
      <c r="F111" s="181">
        <f t="shared" si="1"/>
        <v>0</v>
      </c>
      <c r="G111" s="254" t="s">
        <v>805</v>
      </c>
    </row>
    <row r="112" spans="1:7" x14ac:dyDescent="0.35">
      <c r="A112" s="49" t="s">
        <v>643</v>
      </c>
      <c r="B112" s="256" t="s">
        <v>928</v>
      </c>
      <c r="C112" s="51" t="s">
        <v>19</v>
      </c>
      <c r="D112" s="281">
        <v>42.4467</v>
      </c>
      <c r="E112" s="192"/>
      <c r="F112" s="181">
        <f t="shared" si="1"/>
        <v>0</v>
      </c>
      <c r="G112" s="254" t="s">
        <v>805</v>
      </c>
    </row>
    <row r="113" spans="1:7" x14ac:dyDescent="0.35">
      <c r="A113" s="49" t="s">
        <v>275</v>
      </c>
      <c r="B113" s="257" t="s">
        <v>929</v>
      </c>
      <c r="C113" s="51" t="s">
        <v>19</v>
      </c>
      <c r="D113" s="278">
        <v>1.2</v>
      </c>
      <c r="E113" s="192"/>
      <c r="F113" s="181">
        <f t="shared" si="1"/>
        <v>0</v>
      </c>
      <c r="G113" s="254" t="s">
        <v>805</v>
      </c>
    </row>
    <row r="114" spans="1:7" x14ac:dyDescent="0.35">
      <c r="A114" s="49" t="s">
        <v>276</v>
      </c>
      <c r="B114" s="295" t="s">
        <v>930</v>
      </c>
      <c r="C114" s="51" t="s">
        <v>27</v>
      </c>
      <c r="D114" s="278">
        <v>18</v>
      </c>
      <c r="E114" s="192"/>
      <c r="F114" s="181">
        <f t="shared" si="1"/>
        <v>0</v>
      </c>
      <c r="G114" s="254" t="s">
        <v>805</v>
      </c>
    </row>
    <row r="115" spans="1:7" x14ac:dyDescent="0.35">
      <c r="A115" s="49" t="s">
        <v>277</v>
      </c>
      <c r="B115" s="295" t="s">
        <v>931</v>
      </c>
      <c r="C115" s="51" t="s">
        <v>27</v>
      </c>
      <c r="D115" s="278">
        <v>5</v>
      </c>
      <c r="E115" s="192"/>
      <c r="F115" s="181">
        <f t="shared" si="1"/>
        <v>0</v>
      </c>
      <c r="G115" s="254" t="s">
        <v>805</v>
      </c>
    </row>
    <row r="116" spans="1:7" x14ac:dyDescent="0.35">
      <c r="A116" s="49" t="s">
        <v>308</v>
      </c>
      <c r="B116" s="295" t="s">
        <v>932</v>
      </c>
      <c r="C116" s="51" t="s">
        <v>27</v>
      </c>
      <c r="D116" s="278">
        <v>187</v>
      </c>
      <c r="E116" s="192"/>
      <c r="F116" s="181">
        <f t="shared" si="1"/>
        <v>0</v>
      </c>
      <c r="G116" s="254" t="s">
        <v>805</v>
      </c>
    </row>
    <row r="117" spans="1:7" x14ac:dyDescent="0.35">
      <c r="A117" s="49" t="s">
        <v>649</v>
      </c>
      <c r="B117" s="256" t="s">
        <v>933</v>
      </c>
      <c r="C117" s="51" t="s">
        <v>19</v>
      </c>
      <c r="D117" s="281">
        <v>28.35</v>
      </c>
      <c r="E117" s="192"/>
      <c r="F117" s="181">
        <f t="shared" si="1"/>
        <v>0</v>
      </c>
      <c r="G117" s="254" t="s">
        <v>805</v>
      </c>
    </row>
    <row r="118" spans="1:7" x14ac:dyDescent="0.35">
      <c r="A118" s="49" t="s">
        <v>309</v>
      </c>
      <c r="B118" s="295" t="s">
        <v>934</v>
      </c>
      <c r="C118" s="51" t="s">
        <v>27</v>
      </c>
      <c r="D118" s="278">
        <v>7</v>
      </c>
      <c r="E118" s="192"/>
      <c r="F118" s="181">
        <f t="shared" si="1"/>
        <v>0</v>
      </c>
      <c r="G118" s="254" t="s">
        <v>805</v>
      </c>
    </row>
    <row r="119" spans="1:7" x14ac:dyDescent="0.35">
      <c r="A119" s="49" t="s">
        <v>652</v>
      </c>
      <c r="B119" s="295" t="s">
        <v>935</v>
      </c>
      <c r="C119" s="51" t="s">
        <v>27</v>
      </c>
      <c r="D119" s="278">
        <v>10</v>
      </c>
      <c r="E119" s="192"/>
      <c r="F119" s="181">
        <f t="shared" si="1"/>
        <v>0</v>
      </c>
      <c r="G119" s="254" t="s">
        <v>805</v>
      </c>
    </row>
    <row r="120" spans="1:7" x14ac:dyDescent="0.35">
      <c r="A120" s="49" t="s">
        <v>654</v>
      </c>
      <c r="B120" s="295" t="s">
        <v>936</v>
      </c>
      <c r="C120" s="51" t="s">
        <v>27</v>
      </c>
      <c r="D120" s="278">
        <v>5</v>
      </c>
      <c r="E120" s="192"/>
      <c r="F120" s="181">
        <f t="shared" si="1"/>
        <v>0</v>
      </c>
      <c r="G120" s="254" t="s">
        <v>805</v>
      </c>
    </row>
    <row r="121" spans="1:7" x14ac:dyDescent="0.35">
      <c r="A121" s="49" t="s">
        <v>656</v>
      </c>
      <c r="B121" s="256" t="s">
        <v>937</v>
      </c>
      <c r="C121" s="51" t="s">
        <v>19</v>
      </c>
      <c r="D121" s="281">
        <v>0.53679999999999994</v>
      </c>
      <c r="E121" s="192"/>
      <c r="F121" s="181">
        <f t="shared" si="1"/>
        <v>0</v>
      </c>
      <c r="G121" s="254" t="s">
        <v>805</v>
      </c>
    </row>
    <row r="122" spans="1:7" x14ac:dyDescent="0.35">
      <c r="A122" s="49" t="s">
        <v>658</v>
      </c>
      <c r="B122" s="256" t="s">
        <v>938</v>
      </c>
      <c r="C122" s="51" t="s">
        <v>23</v>
      </c>
      <c r="D122" s="281">
        <v>0.15</v>
      </c>
      <c r="E122" s="192"/>
      <c r="F122" s="181">
        <f t="shared" si="1"/>
        <v>0</v>
      </c>
      <c r="G122" s="254" t="s">
        <v>805</v>
      </c>
    </row>
    <row r="123" spans="1:7" x14ac:dyDescent="0.35">
      <c r="A123" s="49" t="s">
        <v>939</v>
      </c>
      <c r="B123" s="256" t="s">
        <v>940</v>
      </c>
      <c r="C123" s="51" t="s">
        <v>23</v>
      </c>
      <c r="D123" s="281">
        <v>0.04</v>
      </c>
      <c r="E123" s="192"/>
      <c r="F123" s="181">
        <f t="shared" si="1"/>
        <v>0</v>
      </c>
      <c r="G123" s="254" t="s">
        <v>805</v>
      </c>
    </row>
    <row r="124" spans="1:7" x14ac:dyDescent="0.35">
      <c r="A124" s="49" t="s">
        <v>941</v>
      </c>
      <c r="B124" s="257" t="s">
        <v>942</v>
      </c>
      <c r="C124" s="51" t="s">
        <v>211</v>
      </c>
      <c r="D124" s="56">
        <v>2</v>
      </c>
      <c r="E124" s="192"/>
      <c r="F124" s="181">
        <f t="shared" si="1"/>
        <v>0</v>
      </c>
      <c r="G124" s="254" t="s">
        <v>805</v>
      </c>
    </row>
    <row r="125" spans="1:7" x14ac:dyDescent="0.35">
      <c r="A125" s="49" t="s">
        <v>943</v>
      </c>
      <c r="B125" s="257" t="s">
        <v>944</v>
      </c>
      <c r="C125" s="51" t="s">
        <v>211</v>
      </c>
      <c r="D125" s="56">
        <v>14</v>
      </c>
      <c r="E125" s="192"/>
      <c r="F125" s="181">
        <f t="shared" si="1"/>
        <v>0</v>
      </c>
      <c r="G125" s="254" t="s">
        <v>805</v>
      </c>
    </row>
    <row r="126" spans="1:7" x14ac:dyDescent="0.35">
      <c r="A126" s="49" t="s">
        <v>945</v>
      </c>
      <c r="B126" s="257" t="s">
        <v>946</v>
      </c>
      <c r="C126" s="51" t="s">
        <v>211</v>
      </c>
      <c r="D126" s="56">
        <v>11</v>
      </c>
      <c r="E126" s="192"/>
      <c r="F126" s="181">
        <f t="shared" si="1"/>
        <v>0</v>
      </c>
      <c r="G126" s="254" t="s">
        <v>805</v>
      </c>
    </row>
    <row r="127" spans="1:7" x14ac:dyDescent="0.35">
      <c r="A127" s="49" t="s">
        <v>947</v>
      </c>
      <c r="B127" s="257" t="s">
        <v>948</v>
      </c>
      <c r="C127" s="141" t="s">
        <v>49</v>
      </c>
      <c r="D127" s="56">
        <v>10</v>
      </c>
      <c r="E127" s="192"/>
      <c r="F127" s="181">
        <f t="shared" si="1"/>
        <v>0</v>
      </c>
      <c r="G127" s="254" t="s">
        <v>805</v>
      </c>
    </row>
    <row r="128" spans="1:7" x14ac:dyDescent="0.35">
      <c r="A128" s="49" t="s">
        <v>661</v>
      </c>
      <c r="B128" s="256" t="s">
        <v>949</v>
      </c>
      <c r="C128" s="51" t="s">
        <v>28</v>
      </c>
      <c r="D128" s="56">
        <v>1</v>
      </c>
      <c r="E128" s="192"/>
      <c r="F128" s="181">
        <f t="shared" si="1"/>
        <v>0</v>
      </c>
      <c r="G128" s="254" t="s">
        <v>805</v>
      </c>
    </row>
    <row r="129" spans="1:7" x14ac:dyDescent="0.35">
      <c r="A129" s="49" t="s">
        <v>950</v>
      </c>
      <c r="B129" s="256" t="s">
        <v>951</v>
      </c>
      <c r="C129" s="51" t="s">
        <v>28</v>
      </c>
      <c r="D129" s="56">
        <v>1</v>
      </c>
      <c r="E129" s="192"/>
      <c r="F129" s="181">
        <f t="shared" si="1"/>
        <v>0</v>
      </c>
      <c r="G129" s="254" t="s">
        <v>805</v>
      </c>
    </row>
    <row r="130" spans="1:7" x14ac:dyDescent="0.35">
      <c r="A130" s="49" t="s">
        <v>278</v>
      </c>
      <c r="B130" s="257" t="s">
        <v>952</v>
      </c>
      <c r="C130" s="51" t="s">
        <v>28</v>
      </c>
      <c r="D130" s="56">
        <v>7</v>
      </c>
      <c r="E130" s="192"/>
      <c r="F130" s="181">
        <f t="shared" si="1"/>
        <v>0</v>
      </c>
      <c r="G130" s="254" t="s">
        <v>805</v>
      </c>
    </row>
    <row r="131" spans="1:7" ht="16.5" x14ac:dyDescent="0.35">
      <c r="A131" s="49" t="s">
        <v>953</v>
      </c>
      <c r="B131" s="255" t="s">
        <v>954</v>
      </c>
      <c r="C131" s="84" t="s">
        <v>773</v>
      </c>
      <c r="D131" s="85">
        <v>0.01</v>
      </c>
      <c r="E131" s="192"/>
      <c r="F131" s="181">
        <f t="shared" si="1"/>
        <v>0</v>
      </c>
      <c r="G131" s="254" t="s">
        <v>805</v>
      </c>
    </row>
    <row r="132" spans="1:7" x14ac:dyDescent="0.35">
      <c r="A132" s="49" t="s">
        <v>279</v>
      </c>
      <c r="B132" s="257" t="s">
        <v>955</v>
      </c>
      <c r="C132" s="51" t="s">
        <v>28</v>
      </c>
      <c r="D132" s="56">
        <v>7</v>
      </c>
      <c r="E132" s="192"/>
      <c r="F132" s="181">
        <f t="shared" si="1"/>
        <v>0</v>
      </c>
      <c r="G132" s="254" t="s">
        <v>805</v>
      </c>
    </row>
    <row r="133" spans="1:7" x14ac:dyDescent="0.35">
      <c r="A133" s="49" t="s">
        <v>666</v>
      </c>
      <c r="B133" s="256" t="s">
        <v>956</v>
      </c>
      <c r="C133" s="51" t="s">
        <v>28</v>
      </c>
      <c r="D133" s="56">
        <v>1</v>
      </c>
      <c r="E133" s="192"/>
      <c r="F133" s="181">
        <f t="shared" si="1"/>
        <v>0</v>
      </c>
      <c r="G133" s="254" t="s">
        <v>805</v>
      </c>
    </row>
    <row r="134" spans="1:7" x14ac:dyDescent="0.35">
      <c r="A134" s="49" t="s">
        <v>668</v>
      </c>
      <c r="B134" s="256" t="s">
        <v>957</v>
      </c>
      <c r="C134" s="51" t="s">
        <v>28</v>
      </c>
      <c r="D134" s="56">
        <v>1</v>
      </c>
      <c r="E134" s="192"/>
      <c r="F134" s="181">
        <f t="shared" si="1"/>
        <v>0</v>
      </c>
      <c r="G134" s="254" t="s">
        <v>805</v>
      </c>
    </row>
    <row r="135" spans="1:7" x14ac:dyDescent="0.35">
      <c r="A135" s="49" t="s">
        <v>670</v>
      </c>
      <c r="B135" s="257" t="s">
        <v>952</v>
      </c>
      <c r="C135" s="51" t="s">
        <v>28</v>
      </c>
      <c r="D135" s="56">
        <v>9</v>
      </c>
      <c r="E135" s="192"/>
      <c r="F135" s="181">
        <f t="shared" si="1"/>
        <v>0</v>
      </c>
      <c r="G135" s="254" t="s">
        <v>805</v>
      </c>
    </row>
    <row r="136" spans="1:7" ht="16.5" x14ac:dyDescent="0.35">
      <c r="A136" s="49" t="s">
        <v>280</v>
      </c>
      <c r="B136" s="255" t="s">
        <v>954</v>
      </c>
      <c r="C136" s="84" t="s">
        <v>773</v>
      </c>
      <c r="D136" s="87">
        <v>1.2E-2</v>
      </c>
      <c r="E136" s="192"/>
      <c r="F136" s="181">
        <f t="shared" si="1"/>
        <v>0</v>
      </c>
      <c r="G136" s="254" t="s">
        <v>805</v>
      </c>
    </row>
    <row r="137" spans="1:7" x14ac:dyDescent="0.35">
      <c r="A137" s="49" t="s">
        <v>673</v>
      </c>
      <c r="B137" s="257" t="s">
        <v>958</v>
      </c>
      <c r="C137" s="51" t="s">
        <v>28</v>
      </c>
      <c r="D137" s="56">
        <v>9</v>
      </c>
      <c r="E137" s="192"/>
      <c r="F137" s="181">
        <f t="shared" ref="F137" si="2">D137*E137</f>
        <v>0</v>
      </c>
      <c r="G137" s="254" t="s">
        <v>805</v>
      </c>
    </row>
    <row r="138" spans="1:7" ht="16.5" thickBot="1" x14ac:dyDescent="0.4">
      <c r="A138" s="49"/>
      <c r="B138" s="296" t="s">
        <v>959</v>
      </c>
      <c r="C138" s="51"/>
      <c r="D138" s="56"/>
      <c r="E138" s="298"/>
      <c r="F138" s="298"/>
      <c r="G138" s="254" t="s">
        <v>805</v>
      </c>
    </row>
    <row r="139" spans="1:7" x14ac:dyDescent="0.35">
      <c r="A139" s="49" t="s">
        <v>813</v>
      </c>
      <c r="B139" s="274" t="s">
        <v>814</v>
      </c>
      <c r="C139" s="39" t="s">
        <v>23</v>
      </c>
      <c r="D139" s="56">
        <v>86.695000000000007</v>
      </c>
      <c r="E139" s="192"/>
      <c r="F139" s="181">
        <f>D139*E139</f>
        <v>0</v>
      </c>
      <c r="G139" s="254" t="s">
        <v>805</v>
      </c>
    </row>
    <row r="140" spans="1:7" x14ac:dyDescent="0.35">
      <c r="A140" s="283" t="s">
        <v>117</v>
      </c>
      <c r="B140" s="284" t="s">
        <v>960</v>
      </c>
      <c r="C140" s="285" t="s">
        <v>816</v>
      </c>
      <c r="D140" s="286">
        <v>1782.9999999999998</v>
      </c>
      <c r="E140" s="192"/>
      <c r="F140" s="181">
        <f t="shared" ref="F140:F203" si="3">D140*E140</f>
        <v>0</v>
      </c>
      <c r="G140" s="254" t="s">
        <v>805</v>
      </c>
    </row>
    <row r="141" spans="1:7" x14ac:dyDescent="0.35">
      <c r="A141" s="49" t="s">
        <v>118</v>
      </c>
      <c r="B141" s="256" t="s">
        <v>961</v>
      </c>
      <c r="C141" s="51" t="s">
        <v>27</v>
      </c>
      <c r="D141" s="56">
        <v>5.6</v>
      </c>
      <c r="E141" s="192"/>
      <c r="F141" s="181">
        <f t="shared" si="3"/>
        <v>0</v>
      </c>
      <c r="G141" s="254" t="s">
        <v>805</v>
      </c>
    </row>
    <row r="142" spans="1:7" ht="16.5" x14ac:dyDescent="0.35">
      <c r="A142" s="68" t="s">
        <v>248</v>
      </c>
      <c r="B142" s="252" t="s">
        <v>818</v>
      </c>
      <c r="C142" s="84" t="s">
        <v>773</v>
      </c>
      <c r="D142" s="52">
        <v>1274.5498500000001</v>
      </c>
      <c r="E142" s="192"/>
      <c r="F142" s="181">
        <f t="shared" si="3"/>
        <v>0</v>
      </c>
      <c r="G142" s="254" t="s">
        <v>805</v>
      </c>
    </row>
    <row r="143" spans="1:7" x14ac:dyDescent="0.35">
      <c r="A143" s="82" t="s">
        <v>119</v>
      </c>
      <c r="B143" s="252" t="s">
        <v>819</v>
      </c>
      <c r="C143" s="84" t="s">
        <v>19</v>
      </c>
      <c r="D143" s="109">
        <v>2485.3722075000001</v>
      </c>
      <c r="E143" s="192"/>
      <c r="F143" s="181">
        <f t="shared" si="3"/>
        <v>0</v>
      </c>
      <c r="G143" s="254" t="s">
        <v>805</v>
      </c>
    </row>
    <row r="144" spans="1:7" ht="16.5" x14ac:dyDescent="0.35">
      <c r="A144" s="68" t="s">
        <v>251</v>
      </c>
      <c r="B144" s="252" t="s">
        <v>820</v>
      </c>
      <c r="C144" s="70" t="s">
        <v>773</v>
      </c>
      <c r="D144" s="52">
        <v>42.484994999999998</v>
      </c>
      <c r="E144" s="192"/>
      <c r="F144" s="181">
        <f t="shared" si="3"/>
        <v>0</v>
      </c>
      <c r="G144" s="254" t="s">
        <v>805</v>
      </c>
    </row>
    <row r="145" spans="1:7" x14ac:dyDescent="0.35">
      <c r="A145" s="82" t="s">
        <v>252</v>
      </c>
      <c r="B145" s="252" t="s">
        <v>819</v>
      </c>
      <c r="C145" s="84" t="s">
        <v>19</v>
      </c>
      <c r="D145" s="109">
        <v>84.969989999999996</v>
      </c>
      <c r="E145" s="192"/>
      <c r="F145" s="181">
        <f t="shared" si="3"/>
        <v>0</v>
      </c>
      <c r="G145" s="254" t="s">
        <v>805</v>
      </c>
    </row>
    <row r="146" spans="1:7" ht="16.5" x14ac:dyDescent="0.35">
      <c r="A146" s="82" t="s">
        <v>260</v>
      </c>
      <c r="B146" s="252" t="s">
        <v>821</v>
      </c>
      <c r="C146" s="84" t="s">
        <v>773</v>
      </c>
      <c r="D146" s="52">
        <v>42.484994999999998</v>
      </c>
      <c r="E146" s="192"/>
      <c r="F146" s="181">
        <f t="shared" si="3"/>
        <v>0</v>
      </c>
      <c r="G146" s="254" t="s">
        <v>805</v>
      </c>
    </row>
    <row r="147" spans="1:7" x14ac:dyDescent="0.35">
      <c r="A147" s="43" t="s">
        <v>261</v>
      </c>
      <c r="B147" s="252" t="s">
        <v>822</v>
      </c>
      <c r="C147" s="39" t="s">
        <v>19</v>
      </c>
      <c r="D147" s="46">
        <v>89.218489500000004</v>
      </c>
      <c r="E147" s="192"/>
      <c r="F147" s="181">
        <f t="shared" si="3"/>
        <v>0</v>
      </c>
      <c r="G147" s="254" t="s">
        <v>805</v>
      </c>
    </row>
    <row r="148" spans="1:7" ht="16.5" x14ac:dyDescent="0.35">
      <c r="A148" s="82" t="s">
        <v>155</v>
      </c>
      <c r="B148" s="252" t="s">
        <v>823</v>
      </c>
      <c r="C148" s="84" t="s">
        <v>773</v>
      </c>
      <c r="D148" s="52">
        <v>56.646659999999997</v>
      </c>
      <c r="E148" s="192"/>
      <c r="F148" s="181">
        <f t="shared" si="3"/>
        <v>0</v>
      </c>
      <c r="G148" s="254" t="s">
        <v>805</v>
      </c>
    </row>
    <row r="149" spans="1:7" x14ac:dyDescent="0.35">
      <c r="A149" s="82" t="s">
        <v>305</v>
      </c>
      <c r="B149" s="252" t="s">
        <v>819</v>
      </c>
      <c r="C149" s="84" t="s">
        <v>19</v>
      </c>
      <c r="D149" s="46">
        <v>124.62265200000003</v>
      </c>
      <c r="E149" s="192"/>
      <c r="F149" s="181">
        <f t="shared" si="3"/>
        <v>0</v>
      </c>
      <c r="G149" s="254" t="s">
        <v>805</v>
      </c>
    </row>
    <row r="150" spans="1:7" ht="16.5" x14ac:dyDescent="0.35">
      <c r="A150" s="82" t="s">
        <v>824</v>
      </c>
      <c r="B150" s="8" t="s">
        <v>825</v>
      </c>
      <c r="C150" s="84" t="s">
        <v>777</v>
      </c>
      <c r="D150" s="56">
        <v>866.95</v>
      </c>
      <c r="E150" s="192"/>
      <c r="F150" s="181">
        <f t="shared" si="3"/>
        <v>0</v>
      </c>
      <c r="G150" s="254" t="s">
        <v>805</v>
      </c>
    </row>
    <row r="151" spans="1:7" x14ac:dyDescent="0.35">
      <c r="A151" s="82" t="s">
        <v>826</v>
      </c>
      <c r="B151" s="8" t="s">
        <v>827</v>
      </c>
      <c r="C151" s="84" t="s">
        <v>19</v>
      </c>
      <c r="D151" s="85">
        <v>0.52017000000000002</v>
      </c>
      <c r="E151" s="192"/>
      <c r="F151" s="181">
        <f t="shared" si="3"/>
        <v>0</v>
      </c>
      <c r="G151" s="254" t="s">
        <v>804</v>
      </c>
    </row>
    <row r="152" spans="1:7" x14ac:dyDescent="0.35">
      <c r="A152" s="82" t="s">
        <v>828</v>
      </c>
      <c r="B152" s="8" t="s">
        <v>829</v>
      </c>
      <c r="C152" s="84" t="s">
        <v>19</v>
      </c>
      <c r="D152" s="87">
        <v>0.92749999999999988</v>
      </c>
      <c r="E152" s="192"/>
      <c r="F152" s="181">
        <f t="shared" si="3"/>
        <v>0</v>
      </c>
      <c r="G152" s="254" t="s">
        <v>805</v>
      </c>
    </row>
    <row r="153" spans="1:7" x14ac:dyDescent="0.35">
      <c r="A153" s="49" t="s">
        <v>830</v>
      </c>
      <c r="B153" s="287" t="s">
        <v>831</v>
      </c>
      <c r="C153" s="288" t="s">
        <v>19</v>
      </c>
      <c r="D153" s="85">
        <v>0.95532499999999987</v>
      </c>
      <c r="E153" s="192"/>
      <c r="F153" s="181">
        <f t="shared" si="3"/>
        <v>0</v>
      </c>
      <c r="G153" s="254" t="s">
        <v>804</v>
      </c>
    </row>
    <row r="154" spans="1:7" ht="16.5" x14ac:dyDescent="0.35">
      <c r="A154" s="49" t="s">
        <v>832</v>
      </c>
      <c r="B154" s="257" t="s">
        <v>833</v>
      </c>
      <c r="C154" s="289" t="s">
        <v>834</v>
      </c>
      <c r="D154" s="56">
        <v>2650</v>
      </c>
      <c r="E154" s="192"/>
      <c r="F154" s="181">
        <f t="shared" si="3"/>
        <v>0</v>
      </c>
      <c r="G154" s="254" t="s">
        <v>805</v>
      </c>
    </row>
    <row r="155" spans="1:7" x14ac:dyDescent="0.35">
      <c r="A155" s="134">
        <v>15</v>
      </c>
      <c r="B155" s="257" t="s">
        <v>962</v>
      </c>
      <c r="C155" s="51" t="s">
        <v>28</v>
      </c>
      <c r="D155" s="278">
        <v>24</v>
      </c>
      <c r="E155" s="192"/>
      <c r="F155" s="181">
        <f t="shared" si="3"/>
        <v>0</v>
      </c>
      <c r="G155" s="254" t="s">
        <v>805</v>
      </c>
    </row>
    <row r="156" spans="1:7" x14ac:dyDescent="0.35">
      <c r="A156" s="134">
        <v>16</v>
      </c>
      <c r="B156" s="257" t="s">
        <v>963</v>
      </c>
      <c r="C156" s="51" t="s">
        <v>28</v>
      </c>
      <c r="D156" s="278">
        <v>24</v>
      </c>
      <c r="E156" s="192"/>
      <c r="F156" s="181">
        <f t="shared" si="3"/>
        <v>0</v>
      </c>
      <c r="G156" s="254" t="s">
        <v>805</v>
      </c>
    </row>
    <row r="157" spans="1:7" ht="16.5" x14ac:dyDescent="0.35">
      <c r="A157" s="134">
        <v>17</v>
      </c>
      <c r="B157" s="255" t="s">
        <v>835</v>
      </c>
      <c r="C157" s="84" t="s">
        <v>773</v>
      </c>
      <c r="D157" s="56">
        <v>279.10938812499995</v>
      </c>
      <c r="E157" s="192"/>
      <c r="F157" s="181">
        <f t="shared" si="3"/>
        <v>0</v>
      </c>
      <c r="G157" s="254" t="s">
        <v>805</v>
      </c>
    </row>
    <row r="158" spans="1:7" ht="16.5" x14ac:dyDescent="0.35">
      <c r="A158" s="134">
        <v>18</v>
      </c>
      <c r="B158" s="255" t="s">
        <v>837</v>
      </c>
      <c r="C158" s="84" t="s">
        <v>773</v>
      </c>
      <c r="D158" s="56">
        <v>914.1982933500002</v>
      </c>
      <c r="E158" s="192"/>
      <c r="F158" s="181">
        <f t="shared" si="3"/>
        <v>0</v>
      </c>
      <c r="G158" s="254" t="s">
        <v>805</v>
      </c>
    </row>
    <row r="159" spans="1:7" ht="16.5" x14ac:dyDescent="0.35">
      <c r="A159" s="134">
        <v>19</v>
      </c>
      <c r="B159" s="255" t="s">
        <v>838</v>
      </c>
      <c r="C159" s="84" t="s">
        <v>773</v>
      </c>
      <c r="D159" s="56">
        <v>149.1</v>
      </c>
      <c r="E159" s="192"/>
      <c r="F159" s="181">
        <f t="shared" si="3"/>
        <v>0</v>
      </c>
      <c r="G159" s="254" t="s">
        <v>805</v>
      </c>
    </row>
    <row r="160" spans="1:7" ht="16.5" x14ac:dyDescent="0.35">
      <c r="A160" s="134">
        <v>20</v>
      </c>
      <c r="B160" s="8" t="s">
        <v>839</v>
      </c>
      <c r="C160" s="84" t="s">
        <v>773</v>
      </c>
      <c r="D160" s="56">
        <v>7.9950000000000028</v>
      </c>
      <c r="E160" s="192"/>
      <c r="F160" s="181">
        <f t="shared" si="3"/>
        <v>0</v>
      </c>
      <c r="G160" s="254" t="s">
        <v>805</v>
      </c>
    </row>
    <row r="161" spans="1:7" x14ac:dyDescent="0.35">
      <c r="A161" s="68" t="s">
        <v>555</v>
      </c>
      <c r="B161" s="256" t="s">
        <v>964</v>
      </c>
      <c r="C161" s="70" t="s">
        <v>512</v>
      </c>
      <c r="D161" s="290">
        <v>2</v>
      </c>
      <c r="E161" s="192"/>
      <c r="F161" s="181">
        <f t="shared" si="3"/>
        <v>0</v>
      </c>
      <c r="G161" s="254" t="s">
        <v>805</v>
      </c>
    </row>
    <row r="162" spans="1:7" x14ac:dyDescent="0.35">
      <c r="A162" s="68" t="s">
        <v>556</v>
      </c>
      <c r="B162" s="256" t="s">
        <v>808</v>
      </c>
      <c r="C162" s="51" t="s">
        <v>28</v>
      </c>
      <c r="D162" s="54">
        <v>2</v>
      </c>
      <c r="E162" s="192"/>
      <c r="F162" s="181">
        <f t="shared" si="3"/>
        <v>0</v>
      </c>
      <c r="G162" s="254" t="s">
        <v>811</v>
      </c>
    </row>
    <row r="163" spans="1:7" x14ac:dyDescent="0.35">
      <c r="A163" s="68" t="s">
        <v>557</v>
      </c>
      <c r="B163" s="256" t="s">
        <v>965</v>
      </c>
      <c r="C163" s="70" t="s">
        <v>512</v>
      </c>
      <c r="D163" s="290">
        <v>1</v>
      </c>
      <c r="E163" s="192"/>
      <c r="F163" s="181">
        <f t="shared" si="3"/>
        <v>0</v>
      </c>
      <c r="G163" s="254" t="s">
        <v>805</v>
      </c>
    </row>
    <row r="164" spans="1:7" x14ac:dyDescent="0.35">
      <c r="A164" s="68" t="s">
        <v>558</v>
      </c>
      <c r="B164" s="256" t="s">
        <v>808</v>
      </c>
      <c r="C164" s="51" t="s">
        <v>28</v>
      </c>
      <c r="D164" s="54">
        <v>1</v>
      </c>
      <c r="E164" s="192"/>
      <c r="F164" s="181">
        <f t="shared" si="3"/>
        <v>0</v>
      </c>
      <c r="G164" s="254" t="s">
        <v>811</v>
      </c>
    </row>
    <row r="165" spans="1:7" x14ac:dyDescent="0.35">
      <c r="A165" s="68" t="s">
        <v>559</v>
      </c>
      <c r="B165" s="256" t="s">
        <v>966</v>
      </c>
      <c r="C165" s="70" t="s">
        <v>512</v>
      </c>
      <c r="D165" s="290">
        <v>2</v>
      </c>
      <c r="E165" s="192"/>
      <c r="F165" s="181">
        <f t="shared" si="3"/>
        <v>0</v>
      </c>
      <c r="G165" s="254" t="s">
        <v>805</v>
      </c>
    </row>
    <row r="166" spans="1:7" x14ac:dyDescent="0.35">
      <c r="A166" s="68" t="s">
        <v>560</v>
      </c>
      <c r="B166" s="256" t="s">
        <v>847</v>
      </c>
      <c r="C166" s="51" t="s">
        <v>28</v>
      </c>
      <c r="D166" s="56">
        <v>2</v>
      </c>
      <c r="E166" s="192"/>
      <c r="F166" s="181">
        <f t="shared" si="3"/>
        <v>0</v>
      </c>
      <c r="G166" s="254" t="s">
        <v>811</v>
      </c>
    </row>
    <row r="167" spans="1:7" x14ac:dyDescent="0.35">
      <c r="A167" s="68" t="s">
        <v>561</v>
      </c>
      <c r="B167" s="256" t="s">
        <v>967</v>
      </c>
      <c r="C167" s="70" t="s">
        <v>512</v>
      </c>
      <c r="D167" s="279">
        <v>2</v>
      </c>
      <c r="E167" s="192"/>
      <c r="F167" s="181">
        <f t="shared" si="3"/>
        <v>0</v>
      </c>
      <c r="G167" s="254" t="s">
        <v>805</v>
      </c>
    </row>
    <row r="168" spans="1:7" x14ac:dyDescent="0.35">
      <c r="A168" s="68" t="s">
        <v>562</v>
      </c>
      <c r="B168" s="256" t="s">
        <v>847</v>
      </c>
      <c r="C168" s="51" t="s">
        <v>28</v>
      </c>
      <c r="D168" s="56">
        <v>2</v>
      </c>
      <c r="E168" s="192"/>
      <c r="F168" s="181">
        <f t="shared" si="3"/>
        <v>0</v>
      </c>
      <c r="G168" s="254" t="s">
        <v>811</v>
      </c>
    </row>
    <row r="169" spans="1:7" x14ac:dyDescent="0.35">
      <c r="A169" s="68" t="s">
        <v>456</v>
      </c>
      <c r="B169" s="256" t="s">
        <v>968</v>
      </c>
      <c r="C169" s="70" t="s">
        <v>512</v>
      </c>
      <c r="D169" s="290">
        <v>1</v>
      </c>
      <c r="E169" s="192"/>
      <c r="F169" s="181">
        <f t="shared" si="3"/>
        <v>0</v>
      </c>
      <c r="G169" s="254" t="s">
        <v>805</v>
      </c>
    </row>
    <row r="170" spans="1:7" x14ac:dyDescent="0.35">
      <c r="A170" s="68" t="s">
        <v>563</v>
      </c>
      <c r="B170" s="256" t="s">
        <v>847</v>
      </c>
      <c r="C170" s="51" t="s">
        <v>28</v>
      </c>
      <c r="D170" s="56">
        <v>1</v>
      </c>
      <c r="E170" s="192"/>
      <c r="F170" s="181">
        <f t="shared" si="3"/>
        <v>0</v>
      </c>
      <c r="G170" s="254" t="s">
        <v>811</v>
      </c>
    </row>
    <row r="171" spans="1:7" x14ac:dyDescent="0.35">
      <c r="A171" s="68" t="s">
        <v>564</v>
      </c>
      <c r="B171" s="256" t="s">
        <v>969</v>
      </c>
      <c r="C171" s="70" t="s">
        <v>512</v>
      </c>
      <c r="D171" s="279">
        <v>2</v>
      </c>
      <c r="E171" s="192"/>
      <c r="F171" s="181">
        <f t="shared" si="3"/>
        <v>0</v>
      </c>
      <c r="G171" s="254" t="s">
        <v>805</v>
      </c>
    </row>
    <row r="172" spans="1:7" x14ac:dyDescent="0.35">
      <c r="A172" s="68" t="s">
        <v>565</v>
      </c>
      <c r="B172" s="256" t="s">
        <v>847</v>
      </c>
      <c r="C172" s="51" t="s">
        <v>28</v>
      </c>
      <c r="D172" s="56">
        <v>2</v>
      </c>
      <c r="E172" s="192"/>
      <c r="F172" s="181">
        <f t="shared" si="3"/>
        <v>0</v>
      </c>
      <c r="G172" s="254" t="s">
        <v>811</v>
      </c>
    </row>
    <row r="173" spans="1:7" x14ac:dyDescent="0.35">
      <c r="A173" s="68" t="s">
        <v>566</v>
      </c>
      <c r="B173" s="256" t="s">
        <v>970</v>
      </c>
      <c r="C173" s="70" t="s">
        <v>512</v>
      </c>
      <c r="D173" s="279">
        <v>1</v>
      </c>
      <c r="E173" s="192"/>
      <c r="F173" s="181">
        <f t="shared" si="3"/>
        <v>0</v>
      </c>
      <c r="G173" s="254" t="s">
        <v>805</v>
      </c>
    </row>
    <row r="174" spans="1:7" x14ac:dyDescent="0.35">
      <c r="A174" s="68" t="s">
        <v>567</v>
      </c>
      <c r="B174" s="256" t="s">
        <v>847</v>
      </c>
      <c r="C174" s="51" t="s">
        <v>28</v>
      </c>
      <c r="D174" s="56">
        <v>1</v>
      </c>
      <c r="E174" s="192"/>
      <c r="F174" s="181">
        <f t="shared" si="3"/>
        <v>0</v>
      </c>
      <c r="G174" s="254" t="s">
        <v>811</v>
      </c>
    </row>
    <row r="175" spans="1:7" x14ac:dyDescent="0.35">
      <c r="A175" s="68" t="s">
        <v>306</v>
      </c>
      <c r="B175" s="256" t="s">
        <v>971</v>
      </c>
      <c r="C175" s="70" t="s">
        <v>512</v>
      </c>
      <c r="D175" s="279">
        <v>1</v>
      </c>
      <c r="E175" s="192"/>
      <c r="F175" s="181">
        <f t="shared" si="3"/>
        <v>0</v>
      </c>
      <c r="G175" s="254" t="s">
        <v>805</v>
      </c>
    </row>
    <row r="176" spans="1:7" x14ac:dyDescent="0.35">
      <c r="A176" s="68" t="s">
        <v>568</v>
      </c>
      <c r="B176" s="256" t="s">
        <v>847</v>
      </c>
      <c r="C176" s="51" t="s">
        <v>28</v>
      </c>
      <c r="D176" s="56">
        <v>1</v>
      </c>
      <c r="E176" s="192"/>
      <c r="F176" s="181">
        <f t="shared" si="3"/>
        <v>0</v>
      </c>
      <c r="G176" s="254" t="s">
        <v>811</v>
      </c>
    </row>
    <row r="177" spans="1:7" x14ac:dyDescent="0.35">
      <c r="A177" s="68" t="s">
        <v>852</v>
      </c>
      <c r="B177" s="256" t="s">
        <v>972</v>
      </c>
      <c r="C177" s="70" t="s">
        <v>512</v>
      </c>
      <c r="D177" s="279">
        <v>1</v>
      </c>
      <c r="E177" s="192"/>
      <c r="F177" s="181">
        <f t="shared" si="3"/>
        <v>0</v>
      </c>
      <c r="G177" s="254" t="s">
        <v>805</v>
      </c>
    </row>
    <row r="178" spans="1:7" x14ac:dyDescent="0.35">
      <c r="A178" s="68" t="s">
        <v>569</v>
      </c>
      <c r="B178" s="256" t="s">
        <v>847</v>
      </c>
      <c r="C178" s="51" t="s">
        <v>28</v>
      </c>
      <c r="D178" s="56">
        <v>1</v>
      </c>
      <c r="E178" s="192"/>
      <c r="F178" s="181">
        <f t="shared" si="3"/>
        <v>0</v>
      </c>
      <c r="G178" s="254" t="s">
        <v>811</v>
      </c>
    </row>
    <row r="179" spans="1:7" x14ac:dyDescent="0.35">
      <c r="A179" s="68" t="s">
        <v>854</v>
      </c>
      <c r="B179" s="256" t="s">
        <v>973</v>
      </c>
      <c r="C179" s="70" t="s">
        <v>512</v>
      </c>
      <c r="D179" s="279">
        <v>2</v>
      </c>
      <c r="E179" s="192"/>
      <c r="F179" s="181">
        <f t="shared" si="3"/>
        <v>0</v>
      </c>
      <c r="G179" s="254" t="s">
        <v>805</v>
      </c>
    </row>
    <row r="180" spans="1:7" x14ac:dyDescent="0.35">
      <c r="A180" s="68" t="s">
        <v>570</v>
      </c>
      <c r="B180" s="256" t="s">
        <v>847</v>
      </c>
      <c r="C180" s="51" t="s">
        <v>28</v>
      </c>
      <c r="D180" s="56">
        <v>2</v>
      </c>
      <c r="E180" s="192"/>
      <c r="F180" s="181">
        <f t="shared" si="3"/>
        <v>0</v>
      </c>
      <c r="G180" s="254" t="s">
        <v>811</v>
      </c>
    </row>
    <row r="181" spans="1:7" x14ac:dyDescent="0.35">
      <c r="A181" s="49" t="s">
        <v>856</v>
      </c>
      <c r="B181" s="8" t="s">
        <v>859</v>
      </c>
      <c r="C181" s="51" t="s">
        <v>27</v>
      </c>
      <c r="D181" s="56">
        <v>10</v>
      </c>
      <c r="E181" s="192"/>
      <c r="F181" s="181">
        <f t="shared" si="3"/>
        <v>0</v>
      </c>
      <c r="G181" s="254" t="s">
        <v>805</v>
      </c>
    </row>
    <row r="182" spans="1:7" x14ac:dyDescent="0.35">
      <c r="A182" s="49" t="s">
        <v>571</v>
      </c>
      <c r="B182" s="8" t="s">
        <v>860</v>
      </c>
      <c r="C182" s="51" t="s">
        <v>27</v>
      </c>
      <c r="D182" s="56">
        <v>10.1</v>
      </c>
      <c r="E182" s="192"/>
      <c r="F182" s="181">
        <f t="shared" si="3"/>
        <v>0</v>
      </c>
      <c r="G182" s="254" t="s">
        <v>811</v>
      </c>
    </row>
    <row r="183" spans="1:7" x14ac:dyDescent="0.35">
      <c r="A183" s="49" t="s">
        <v>572</v>
      </c>
      <c r="B183" s="8" t="s">
        <v>861</v>
      </c>
      <c r="C183" s="51" t="s">
        <v>27</v>
      </c>
      <c r="D183" s="56">
        <v>10</v>
      </c>
      <c r="E183" s="192"/>
      <c r="F183" s="181">
        <f t="shared" si="3"/>
        <v>0</v>
      </c>
      <c r="G183" s="254" t="s">
        <v>805</v>
      </c>
    </row>
    <row r="184" spans="1:7" x14ac:dyDescent="0.35">
      <c r="A184" s="49" t="s">
        <v>574</v>
      </c>
      <c r="B184" s="8" t="s">
        <v>863</v>
      </c>
      <c r="C184" s="51" t="s">
        <v>27</v>
      </c>
      <c r="D184" s="291">
        <v>220</v>
      </c>
      <c r="E184" s="192"/>
      <c r="F184" s="181">
        <f t="shared" si="3"/>
        <v>0</v>
      </c>
      <c r="G184" s="254" t="s">
        <v>805</v>
      </c>
    </row>
    <row r="185" spans="1:7" x14ac:dyDescent="0.35">
      <c r="A185" s="49" t="s">
        <v>575</v>
      </c>
      <c r="B185" s="8" t="s">
        <v>864</v>
      </c>
      <c r="C185" s="51" t="s">
        <v>27</v>
      </c>
      <c r="D185" s="56">
        <v>222.2</v>
      </c>
      <c r="E185" s="192"/>
      <c r="F185" s="181">
        <f t="shared" si="3"/>
        <v>0</v>
      </c>
      <c r="G185" s="254" t="s">
        <v>811</v>
      </c>
    </row>
    <row r="186" spans="1:7" x14ac:dyDescent="0.35">
      <c r="A186" s="49" t="s">
        <v>576</v>
      </c>
      <c r="B186" s="8" t="s">
        <v>865</v>
      </c>
      <c r="C186" s="51" t="s">
        <v>27</v>
      </c>
      <c r="D186" s="56">
        <v>220</v>
      </c>
      <c r="E186" s="192"/>
      <c r="F186" s="181">
        <f t="shared" si="3"/>
        <v>0</v>
      </c>
      <c r="G186" s="254" t="s">
        <v>805</v>
      </c>
    </row>
    <row r="187" spans="1:7" x14ac:dyDescent="0.35">
      <c r="A187" s="49" t="s">
        <v>862</v>
      </c>
      <c r="B187" s="8" t="s">
        <v>869</v>
      </c>
      <c r="C187" s="51" t="s">
        <v>27</v>
      </c>
      <c r="D187" s="56">
        <v>50</v>
      </c>
      <c r="E187" s="192"/>
      <c r="F187" s="181">
        <f t="shared" si="3"/>
        <v>0</v>
      </c>
      <c r="G187" s="254" t="s">
        <v>805</v>
      </c>
    </row>
    <row r="188" spans="1:7" x14ac:dyDescent="0.35">
      <c r="A188" s="49" t="s">
        <v>350</v>
      </c>
      <c r="B188" s="8" t="s">
        <v>870</v>
      </c>
      <c r="C188" s="51" t="s">
        <v>27</v>
      </c>
      <c r="D188" s="56">
        <v>50.5</v>
      </c>
      <c r="E188" s="192"/>
      <c r="F188" s="181">
        <f t="shared" si="3"/>
        <v>0</v>
      </c>
      <c r="G188" s="254" t="s">
        <v>811</v>
      </c>
    </row>
    <row r="189" spans="1:7" x14ac:dyDescent="0.35">
      <c r="A189" s="49" t="s">
        <v>351</v>
      </c>
      <c r="B189" s="8" t="s">
        <v>871</v>
      </c>
      <c r="C189" s="51" t="s">
        <v>27</v>
      </c>
      <c r="D189" s="56">
        <v>50</v>
      </c>
      <c r="E189" s="192"/>
      <c r="F189" s="181">
        <f t="shared" si="3"/>
        <v>0</v>
      </c>
      <c r="G189" s="254" t="s">
        <v>805</v>
      </c>
    </row>
    <row r="190" spans="1:7" x14ac:dyDescent="0.35">
      <c r="A190" s="49" t="s">
        <v>353</v>
      </c>
      <c r="B190" s="256" t="s">
        <v>872</v>
      </c>
      <c r="C190" s="51" t="s">
        <v>27</v>
      </c>
      <c r="D190" s="56">
        <v>50</v>
      </c>
      <c r="E190" s="192"/>
      <c r="F190" s="181">
        <f t="shared" si="3"/>
        <v>0</v>
      </c>
      <c r="G190" s="254" t="s">
        <v>805</v>
      </c>
    </row>
    <row r="191" spans="1:7" x14ac:dyDescent="0.35">
      <c r="A191" s="49" t="s">
        <v>354</v>
      </c>
      <c r="B191" s="256" t="s">
        <v>873</v>
      </c>
      <c r="C191" s="51" t="s">
        <v>27</v>
      </c>
      <c r="D191" s="56">
        <v>50.5</v>
      </c>
      <c r="E191" s="192"/>
      <c r="F191" s="181">
        <f t="shared" si="3"/>
        <v>0</v>
      </c>
      <c r="G191" s="254" t="s">
        <v>811</v>
      </c>
    </row>
    <row r="192" spans="1:7" x14ac:dyDescent="0.35">
      <c r="A192" s="49" t="s">
        <v>307</v>
      </c>
      <c r="B192" s="256" t="s">
        <v>874</v>
      </c>
      <c r="C192" s="51" t="s">
        <v>27</v>
      </c>
      <c r="D192" s="56">
        <v>50</v>
      </c>
      <c r="E192" s="192"/>
      <c r="F192" s="181">
        <f t="shared" si="3"/>
        <v>0</v>
      </c>
      <c r="G192" s="254" t="s">
        <v>805</v>
      </c>
    </row>
    <row r="193" spans="1:7" x14ac:dyDescent="0.35">
      <c r="A193" s="134">
        <v>39</v>
      </c>
      <c r="B193" s="256" t="s">
        <v>974</v>
      </c>
      <c r="C193" s="51" t="s">
        <v>27</v>
      </c>
      <c r="D193" s="56">
        <v>85</v>
      </c>
      <c r="E193" s="192"/>
      <c r="F193" s="181">
        <f t="shared" si="3"/>
        <v>0</v>
      </c>
      <c r="G193" s="254" t="s">
        <v>805</v>
      </c>
    </row>
    <row r="194" spans="1:7" x14ac:dyDescent="0.35">
      <c r="A194" s="134" t="s">
        <v>580</v>
      </c>
      <c r="B194" s="256" t="s">
        <v>128</v>
      </c>
      <c r="C194" s="51" t="s">
        <v>27</v>
      </c>
      <c r="D194" s="56">
        <v>85.85</v>
      </c>
      <c r="E194" s="192"/>
      <c r="F194" s="181">
        <f t="shared" si="3"/>
        <v>0</v>
      </c>
      <c r="G194" s="254" t="s">
        <v>811</v>
      </c>
    </row>
    <row r="195" spans="1:7" x14ac:dyDescent="0.35">
      <c r="A195" s="134">
        <v>40</v>
      </c>
      <c r="B195" s="256" t="s">
        <v>975</v>
      </c>
      <c r="C195" s="51" t="s">
        <v>27</v>
      </c>
      <c r="D195" s="56">
        <v>85</v>
      </c>
      <c r="E195" s="192"/>
      <c r="F195" s="181">
        <f t="shared" si="3"/>
        <v>0</v>
      </c>
      <c r="G195" s="254" t="s">
        <v>805</v>
      </c>
    </row>
    <row r="196" spans="1:7" x14ac:dyDescent="0.35">
      <c r="A196" s="113">
        <v>41</v>
      </c>
      <c r="B196" s="8" t="s">
        <v>976</v>
      </c>
      <c r="C196" s="84" t="s">
        <v>27</v>
      </c>
      <c r="D196" s="88">
        <v>20</v>
      </c>
      <c r="E196" s="192"/>
      <c r="F196" s="181">
        <f t="shared" si="3"/>
        <v>0</v>
      </c>
      <c r="G196" s="254" t="s">
        <v>805</v>
      </c>
    </row>
    <row r="197" spans="1:7" x14ac:dyDescent="0.35">
      <c r="A197" s="113" t="s">
        <v>582</v>
      </c>
      <c r="B197" s="8" t="s">
        <v>977</v>
      </c>
      <c r="C197" s="84" t="s">
        <v>27</v>
      </c>
      <c r="D197" s="88">
        <v>20</v>
      </c>
      <c r="E197" s="192"/>
      <c r="F197" s="181">
        <f t="shared" si="3"/>
        <v>0</v>
      </c>
      <c r="G197" s="254" t="s">
        <v>804</v>
      </c>
    </row>
    <row r="198" spans="1:7" x14ac:dyDescent="0.35">
      <c r="A198" s="134">
        <v>42</v>
      </c>
      <c r="B198" s="256" t="s">
        <v>978</v>
      </c>
      <c r="C198" s="51" t="s">
        <v>27</v>
      </c>
      <c r="D198" s="56">
        <v>20</v>
      </c>
      <c r="E198" s="192"/>
      <c r="F198" s="181">
        <f t="shared" si="3"/>
        <v>0</v>
      </c>
      <c r="G198" s="254" t="s">
        <v>805</v>
      </c>
    </row>
    <row r="199" spans="1:7" x14ac:dyDescent="0.35">
      <c r="A199" s="49" t="s">
        <v>266</v>
      </c>
      <c r="B199" s="292" t="s">
        <v>875</v>
      </c>
      <c r="C199" s="70" t="s">
        <v>27</v>
      </c>
      <c r="D199" s="211">
        <v>122</v>
      </c>
      <c r="E199" s="192"/>
      <c r="F199" s="181">
        <f t="shared" si="3"/>
        <v>0</v>
      </c>
      <c r="G199" s="254" t="s">
        <v>805</v>
      </c>
    </row>
    <row r="200" spans="1:7" x14ac:dyDescent="0.35">
      <c r="A200" s="134">
        <v>44</v>
      </c>
      <c r="B200" s="8" t="s">
        <v>876</v>
      </c>
      <c r="C200" s="84" t="s">
        <v>27</v>
      </c>
      <c r="D200" s="56">
        <v>415</v>
      </c>
      <c r="E200" s="192"/>
      <c r="F200" s="181">
        <f t="shared" si="3"/>
        <v>0</v>
      </c>
      <c r="G200" s="254" t="s">
        <v>805</v>
      </c>
    </row>
    <row r="201" spans="1:7" x14ac:dyDescent="0.35">
      <c r="A201" s="49" t="s">
        <v>268</v>
      </c>
      <c r="B201" s="8" t="s">
        <v>877</v>
      </c>
      <c r="C201" s="84" t="s">
        <v>878</v>
      </c>
      <c r="D201" s="291">
        <v>1812</v>
      </c>
      <c r="E201" s="192"/>
      <c r="F201" s="181">
        <f t="shared" si="3"/>
        <v>0</v>
      </c>
      <c r="G201" s="254" t="s">
        <v>805</v>
      </c>
    </row>
    <row r="202" spans="1:7" x14ac:dyDescent="0.35">
      <c r="A202" s="134">
        <v>46</v>
      </c>
      <c r="B202" s="8" t="s">
        <v>879</v>
      </c>
      <c r="C202" s="84" t="s">
        <v>878</v>
      </c>
      <c r="D202" s="51">
        <v>243.48</v>
      </c>
      <c r="E202" s="192"/>
      <c r="F202" s="181">
        <f t="shared" si="3"/>
        <v>0</v>
      </c>
      <c r="G202" s="254" t="s">
        <v>805</v>
      </c>
    </row>
    <row r="203" spans="1:7" x14ac:dyDescent="0.35">
      <c r="A203" s="49" t="s">
        <v>270</v>
      </c>
      <c r="B203" s="256" t="s">
        <v>880</v>
      </c>
      <c r="C203" s="51" t="s">
        <v>28</v>
      </c>
      <c r="D203" s="56">
        <v>2</v>
      </c>
      <c r="E203" s="192"/>
      <c r="F203" s="181">
        <f t="shared" si="3"/>
        <v>0</v>
      </c>
      <c r="G203" s="254" t="s">
        <v>805</v>
      </c>
    </row>
    <row r="204" spans="1:7" x14ac:dyDescent="0.35">
      <c r="A204" s="49" t="s">
        <v>588</v>
      </c>
      <c r="B204" s="256" t="s">
        <v>881</v>
      </c>
      <c r="C204" s="51" t="s">
        <v>28</v>
      </c>
      <c r="D204" s="56">
        <v>2</v>
      </c>
      <c r="E204" s="192"/>
      <c r="F204" s="181">
        <f t="shared" ref="F204:F254" si="4">D204*E204</f>
        <v>0</v>
      </c>
      <c r="G204" s="254" t="s">
        <v>811</v>
      </c>
    </row>
    <row r="205" spans="1:7" x14ac:dyDescent="0.35">
      <c r="A205" s="49" t="s">
        <v>882</v>
      </c>
      <c r="B205" s="256" t="s">
        <v>883</v>
      </c>
      <c r="C205" s="51" t="s">
        <v>28</v>
      </c>
      <c r="D205" s="56">
        <v>8</v>
      </c>
      <c r="E205" s="192"/>
      <c r="F205" s="181">
        <f t="shared" si="4"/>
        <v>0</v>
      </c>
      <c r="G205" s="254" t="s">
        <v>811</v>
      </c>
    </row>
    <row r="206" spans="1:7" x14ac:dyDescent="0.35">
      <c r="A206" s="49" t="s">
        <v>884</v>
      </c>
      <c r="B206" s="256" t="s">
        <v>885</v>
      </c>
      <c r="C206" s="51" t="s">
        <v>28</v>
      </c>
      <c r="D206" s="56">
        <v>2</v>
      </c>
      <c r="E206" s="192"/>
      <c r="F206" s="181">
        <f t="shared" si="4"/>
        <v>0</v>
      </c>
      <c r="G206" s="254" t="s">
        <v>805</v>
      </c>
    </row>
    <row r="207" spans="1:7" x14ac:dyDescent="0.35">
      <c r="A207" s="49" t="s">
        <v>589</v>
      </c>
      <c r="B207" s="256" t="s">
        <v>886</v>
      </c>
      <c r="C207" s="51" t="s">
        <v>28</v>
      </c>
      <c r="D207" s="56">
        <v>2</v>
      </c>
      <c r="E207" s="192"/>
      <c r="F207" s="181">
        <f t="shared" si="4"/>
        <v>0</v>
      </c>
      <c r="G207" s="254" t="s">
        <v>811</v>
      </c>
    </row>
    <row r="208" spans="1:7" x14ac:dyDescent="0.35">
      <c r="A208" s="49" t="s">
        <v>887</v>
      </c>
      <c r="B208" s="256" t="s">
        <v>888</v>
      </c>
      <c r="C208" s="51" t="s">
        <v>28</v>
      </c>
      <c r="D208" s="56">
        <v>62</v>
      </c>
      <c r="E208" s="192"/>
      <c r="F208" s="181">
        <f t="shared" si="4"/>
        <v>0</v>
      </c>
      <c r="G208" s="254" t="s">
        <v>811</v>
      </c>
    </row>
    <row r="209" spans="1:7" x14ac:dyDescent="0.35">
      <c r="A209" s="49" t="s">
        <v>889</v>
      </c>
      <c r="B209" s="256" t="s">
        <v>893</v>
      </c>
      <c r="C209" s="51" t="s">
        <v>28</v>
      </c>
      <c r="D209" s="56">
        <v>6</v>
      </c>
      <c r="E209" s="192"/>
      <c r="F209" s="181">
        <f t="shared" si="4"/>
        <v>0</v>
      </c>
      <c r="G209" s="254" t="s">
        <v>805</v>
      </c>
    </row>
    <row r="210" spans="1:7" x14ac:dyDescent="0.35">
      <c r="A210" s="49" t="s">
        <v>590</v>
      </c>
      <c r="B210" s="256" t="s">
        <v>894</v>
      </c>
      <c r="C210" s="51" t="s">
        <v>28</v>
      </c>
      <c r="D210" s="56">
        <v>6</v>
      </c>
      <c r="E210" s="192"/>
      <c r="F210" s="181">
        <f t="shared" si="4"/>
        <v>0</v>
      </c>
      <c r="G210" s="254" t="s">
        <v>811</v>
      </c>
    </row>
    <row r="211" spans="1:7" x14ac:dyDescent="0.35">
      <c r="A211" s="49" t="s">
        <v>979</v>
      </c>
      <c r="B211" s="256" t="s">
        <v>896</v>
      </c>
      <c r="C211" s="51" t="s">
        <v>28</v>
      </c>
      <c r="D211" s="56">
        <v>38</v>
      </c>
      <c r="E211" s="192"/>
      <c r="F211" s="181">
        <f t="shared" si="4"/>
        <v>0</v>
      </c>
      <c r="G211" s="254" t="s">
        <v>811</v>
      </c>
    </row>
    <row r="212" spans="1:7" x14ac:dyDescent="0.35">
      <c r="A212" s="49" t="s">
        <v>892</v>
      </c>
      <c r="B212" s="256" t="s">
        <v>897</v>
      </c>
      <c r="C212" s="51" t="s">
        <v>28</v>
      </c>
      <c r="D212" s="56">
        <v>8</v>
      </c>
      <c r="E212" s="192"/>
      <c r="F212" s="181">
        <f t="shared" si="4"/>
        <v>0</v>
      </c>
      <c r="G212" s="254" t="s">
        <v>805</v>
      </c>
    </row>
    <row r="213" spans="1:7" x14ac:dyDescent="0.35">
      <c r="A213" s="49" t="s">
        <v>591</v>
      </c>
      <c r="B213" s="256" t="s">
        <v>898</v>
      </c>
      <c r="C213" s="51" t="s">
        <v>28</v>
      </c>
      <c r="D213" s="56">
        <v>8</v>
      </c>
      <c r="E213" s="192"/>
      <c r="F213" s="181">
        <f t="shared" si="4"/>
        <v>0</v>
      </c>
      <c r="G213" s="254" t="s">
        <v>811</v>
      </c>
    </row>
    <row r="214" spans="1:7" x14ac:dyDescent="0.35">
      <c r="A214" s="49" t="s">
        <v>895</v>
      </c>
      <c r="B214" s="256" t="s">
        <v>899</v>
      </c>
      <c r="C214" s="51" t="s">
        <v>28</v>
      </c>
      <c r="D214" s="56">
        <v>45</v>
      </c>
      <c r="E214" s="192"/>
      <c r="F214" s="181">
        <f t="shared" si="4"/>
        <v>0</v>
      </c>
      <c r="G214" s="254" t="s">
        <v>811</v>
      </c>
    </row>
    <row r="215" spans="1:7" x14ac:dyDescent="0.35">
      <c r="A215" s="49" t="s">
        <v>592</v>
      </c>
      <c r="B215" s="256" t="s">
        <v>980</v>
      </c>
      <c r="C215" s="51" t="s">
        <v>28</v>
      </c>
      <c r="D215" s="56">
        <v>1</v>
      </c>
      <c r="E215" s="192"/>
      <c r="F215" s="181">
        <f t="shared" si="4"/>
        <v>0</v>
      </c>
      <c r="G215" s="254" t="s">
        <v>805</v>
      </c>
    </row>
    <row r="216" spans="1:7" x14ac:dyDescent="0.35">
      <c r="A216" s="49" t="s">
        <v>593</v>
      </c>
      <c r="B216" s="256" t="s">
        <v>981</v>
      </c>
      <c r="C216" s="51" t="s">
        <v>28</v>
      </c>
      <c r="D216" s="56">
        <v>1</v>
      </c>
      <c r="E216" s="192"/>
      <c r="F216" s="181">
        <f t="shared" si="4"/>
        <v>0</v>
      </c>
      <c r="G216" s="254" t="s">
        <v>811</v>
      </c>
    </row>
    <row r="217" spans="1:7" x14ac:dyDescent="0.35">
      <c r="A217" s="43" t="s">
        <v>599</v>
      </c>
      <c r="B217" s="292" t="s">
        <v>982</v>
      </c>
      <c r="C217" s="51" t="s">
        <v>28</v>
      </c>
      <c r="D217" s="56">
        <v>1</v>
      </c>
      <c r="E217" s="192"/>
      <c r="F217" s="181">
        <f t="shared" si="4"/>
        <v>0</v>
      </c>
      <c r="G217" s="254" t="s">
        <v>805</v>
      </c>
    </row>
    <row r="218" spans="1:7" x14ac:dyDescent="0.35">
      <c r="A218" s="43" t="s">
        <v>600</v>
      </c>
      <c r="B218" s="256" t="s">
        <v>983</v>
      </c>
      <c r="C218" s="51" t="s">
        <v>28</v>
      </c>
      <c r="D218" s="52">
        <v>1</v>
      </c>
      <c r="E218" s="192"/>
      <c r="F218" s="181">
        <f t="shared" si="4"/>
        <v>0</v>
      </c>
      <c r="G218" s="254" t="s">
        <v>804</v>
      </c>
    </row>
    <row r="219" spans="1:7" x14ac:dyDescent="0.35">
      <c r="A219" s="49" t="s">
        <v>271</v>
      </c>
      <c r="B219" s="257" t="s">
        <v>984</v>
      </c>
      <c r="C219" s="51" t="s">
        <v>211</v>
      </c>
      <c r="D219" s="278">
        <v>2</v>
      </c>
      <c r="E219" s="192"/>
      <c r="F219" s="181">
        <f t="shared" si="4"/>
        <v>0</v>
      </c>
      <c r="G219" s="254" t="s">
        <v>805</v>
      </c>
    </row>
    <row r="220" spans="1:7" x14ac:dyDescent="0.35">
      <c r="A220" s="293" t="s">
        <v>272</v>
      </c>
      <c r="B220" s="255" t="s">
        <v>900</v>
      </c>
      <c r="C220" s="206" t="s">
        <v>211</v>
      </c>
      <c r="D220" s="294">
        <v>3</v>
      </c>
      <c r="E220" s="192"/>
      <c r="F220" s="181">
        <f t="shared" si="4"/>
        <v>0</v>
      </c>
      <c r="G220" s="254" t="s">
        <v>805</v>
      </c>
    </row>
    <row r="221" spans="1:7" x14ac:dyDescent="0.35">
      <c r="A221" s="293" t="s">
        <v>273</v>
      </c>
      <c r="B221" s="255" t="s">
        <v>901</v>
      </c>
      <c r="C221" s="206" t="s">
        <v>211</v>
      </c>
      <c r="D221" s="294">
        <v>28</v>
      </c>
      <c r="E221" s="192"/>
      <c r="F221" s="181">
        <f t="shared" si="4"/>
        <v>0</v>
      </c>
      <c r="G221" s="254" t="s">
        <v>805</v>
      </c>
    </row>
    <row r="222" spans="1:7" x14ac:dyDescent="0.35">
      <c r="A222" s="293" t="s">
        <v>610</v>
      </c>
      <c r="B222" s="255" t="s">
        <v>902</v>
      </c>
      <c r="C222" s="206" t="s">
        <v>211</v>
      </c>
      <c r="D222" s="294">
        <v>6</v>
      </c>
      <c r="E222" s="192"/>
      <c r="F222" s="181">
        <f t="shared" si="4"/>
        <v>0</v>
      </c>
      <c r="G222" s="254" t="s">
        <v>805</v>
      </c>
    </row>
    <row r="223" spans="1:7" x14ac:dyDescent="0.35">
      <c r="A223" s="293" t="s">
        <v>611</v>
      </c>
      <c r="B223" s="255" t="s">
        <v>903</v>
      </c>
      <c r="C223" s="206" t="s">
        <v>211</v>
      </c>
      <c r="D223" s="294">
        <v>7</v>
      </c>
      <c r="E223" s="192"/>
      <c r="F223" s="181">
        <f t="shared" si="4"/>
        <v>0</v>
      </c>
      <c r="G223" s="254" t="s">
        <v>805</v>
      </c>
    </row>
    <row r="224" spans="1:7" x14ac:dyDescent="0.35">
      <c r="A224" s="293" t="s">
        <v>612</v>
      </c>
      <c r="B224" s="255" t="s">
        <v>985</v>
      </c>
      <c r="C224" s="206" t="s">
        <v>211</v>
      </c>
      <c r="D224" s="294">
        <v>1</v>
      </c>
      <c r="E224" s="192"/>
      <c r="F224" s="181">
        <f t="shared" si="4"/>
        <v>0</v>
      </c>
      <c r="G224" s="254" t="s">
        <v>805</v>
      </c>
    </row>
    <row r="225" spans="1:7" x14ac:dyDescent="0.35">
      <c r="A225" s="293" t="s">
        <v>614</v>
      </c>
      <c r="B225" s="256" t="s">
        <v>986</v>
      </c>
      <c r="C225" s="51" t="s">
        <v>211</v>
      </c>
      <c r="D225" s="56">
        <v>2</v>
      </c>
      <c r="E225" s="192"/>
      <c r="F225" s="181">
        <f t="shared" si="4"/>
        <v>0</v>
      </c>
      <c r="G225" s="254" t="s">
        <v>805</v>
      </c>
    </row>
    <row r="226" spans="1:7" x14ac:dyDescent="0.35">
      <c r="A226" s="293" t="s">
        <v>616</v>
      </c>
      <c r="B226" s="256" t="s">
        <v>987</v>
      </c>
      <c r="C226" s="51" t="s">
        <v>211</v>
      </c>
      <c r="D226" s="56">
        <v>1</v>
      </c>
      <c r="E226" s="192"/>
      <c r="F226" s="181">
        <f t="shared" si="4"/>
        <v>0</v>
      </c>
      <c r="G226" s="254" t="s">
        <v>805</v>
      </c>
    </row>
    <row r="227" spans="1:7" x14ac:dyDescent="0.35">
      <c r="A227" s="293" t="s">
        <v>909</v>
      </c>
      <c r="B227" s="256" t="s">
        <v>988</v>
      </c>
      <c r="C227" s="51" t="s">
        <v>211</v>
      </c>
      <c r="D227" s="56">
        <v>1</v>
      </c>
      <c r="E227" s="192"/>
      <c r="F227" s="181">
        <f t="shared" si="4"/>
        <v>0</v>
      </c>
      <c r="G227" s="254" t="s">
        <v>805</v>
      </c>
    </row>
    <row r="228" spans="1:7" x14ac:dyDescent="0.35">
      <c r="A228" s="293" t="s">
        <v>911</v>
      </c>
      <c r="B228" s="256" t="s">
        <v>989</v>
      </c>
      <c r="C228" s="51" t="s">
        <v>211</v>
      </c>
      <c r="D228" s="56">
        <v>2</v>
      </c>
      <c r="E228" s="192"/>
      <c r="F228" s="181">
        <f t="shared" si="4"/>
        <v>0</v>
      </c>
      <c r="G228" s="254" t="s">
        <v>805</v>
      </c>
    </row>
    <row r="229" spans="1:7" x14ac:dyDescent="0.35">
      <c r="A229" s="293" t="s">
        <v>913</v>
      </c>
      <c r="B229" s="8" t="s">
        <v>910</v>
      </c>
      <c r="C229" s="51" t="s">
        <v>27</v>
      </c>
      <c r="D229" s="56">
        <v>35</v>
      </c>
      <c r="E229" s="192"/>
      <c r="F229" s="181">
        <f t="shared" si="4"/>
        <v>0</v>
      </c>
      <c r="G229" s="254" t="s">
        <v>805</v>
      </c>
    </row>
    <row r="230" spans="1:7" x14ac:dyDescent="0.35">
      <c r="A230" s="49" t="s">
        <v>620</v>
      </c>
      <c r="B230" s="8" t="s">
        <v>870</v>
      </c>
      <c r="C230" s="51" t="s">
        <v>27</v>
      </c>
      <c r="D230" s="56">
        <v>35.35</v>
      </c>
      <c r="E230" s="192"/>
      <c r="F230" s="181">
        <f t="shared" si="4"/>
        <v>0</v>
      </c>
      <c r="G230" s="254" t="s">
        <v>811</v>
      </c>
    </row>
    <row r="231" spans="1:7" x14ac:dyDescent="0.35">
      <c r="A231" s="49" t="s">
        <v>915</v>
      </c>
      <c r="B231" s="256" t="s">
        <v>912</v>
      </c>
      <c r="C231" s="51" t="s">
        <v>27</v>
      </c>
      <c r="D231" s="278">
        <v>30</v>
      </c>
      <c r="E231" s="192"/>
      <c r="F231" s="181">
        <f t="shared" si="4"/>
        <v>0</v>
      </c>
      <c r="G231" s="254" t="s">
        <v>805</v>
      </c>
    </row>
    <row r="232" spans="1:7" x14ac:dyDescent="0.35">
      <c r="A232" s="49" t="s">
        <v>622</v>
      </c>
      <c r="B232" s="256" t="s">
        <v>914</v>
      </c>
      <c r="C232" s="51" t="s">
        <v>27</v>
      </c>
      <c r="D232" s="278">
        <v>30</v>
      </c>
      <c r="E232" s="192"/>
      <c r="F232" s="181">
        <f t="shared" si="4"/>
        <v>0</v>
      </c>
      <c r="G232" s="254" t="s">
        <v>805</v>
      </c>
    </row>
    <row r="233" spans="1:7" ht="16.5" x14ac:dyDescent="0.35">
      <c r="A233" s="49" t="s">
        <v>918</v>
      </c>
      <c r="B233" s="256" t="s">
        <v>990</v>
      </c>
      <c r="C233" s="70" t="s">
        <v>773</v>
      </c>
      <c r="D233" s="279">
        <v>1.3606400000000001</v>
      </c>
      <c r="E233" s="192"/>
      <c r="F233" s="181">
        <f t="shared" si="4"/>
        <v>0</v>
      </c>
      <c r="G233" s="254" t="s">
        <v>805</v>
      </c>
    </row>
    <row r="234" spans="1:7" ht="16.5" x14ac:dyDescent="0.35">
      <c r="A234" s="49" t="s">
        <v>627</v>
      </c>
      <c r="B234" s="256" t="s">
        <v>991</v>
      </c>
      <c r="C234" s="70" t="s">
        <v>773</v>
      </c>
      <c r="D234" s="279">
        <v>1.2986399999999998</v>
      </c>
      <c r="E234" s="192"/>
      <c r="F234" s="181">
        <f t="shared" si="4"/>
        <v>0</v>
      </c>
      <c r="G234" s="254" t="s">
        <v>805</v>
      </c>
    </row>
    <row r="235" spans="1:7" ht="16.5" x14ac:dyDescent="0.35">
      <c r="A235" s="49" t="s">
        <v>630</v>
      </c>
      <c r="B235" s="256" t="s">
        <v>992</v>
      </c>
      <c r="C235" s="70" t="s">
        <v>773</v>
      </c>
      <c r="D235" s="279">
        <v>1.1126399999999999</v>
      </c>
      <c r="E235" s="192"/>
      <c r="F235" s="181">
        <f t="shared" si="4"/>
        <v>0</v>
      </c>
      <c r="G235" s="254" t="s">
        <v>805</v>
      </c>
    </row>
    <row r="236" spans="1:7" ht="16.5" x14ac:dyDescent="0.35">
      <c r="A236" s="49" t="s">
        <v>631</v>
      </c>
      <c r="B236" s="256" t="s">
        <v>993</v>
      </c>
      <c r="C236" s="70" t="s">
        <v>773</v>
      </c>
      <c r="D236" s="279">
        <v>3.2449199999999996</v>
      </c>
      <c r="E236" s="192"/>
      <c r="F236" s="181">
        <f t="shared" si="4"/>
        <v>0</v>
      </c>
      <c r="G236" s="254" t="s">
        <v>805</v>
      </c>
    </row>
    <row r="237" spans="1:7" ht="16.5" x14ac:dyDescent="0.35">
      <c r="A237" s="49" t="s">
        <v>923</v>
      </c>
      <c r="B237" s="256" t="s">
        <v>994</v>
      </c>
      <c r="C237" s="70" t="s">
        <v>773</v>
      </c>
      <c r="D237" s="279">
        <v>1.63964</v>
      </c>
      <c r="E237" s="192"/>
      <c r="F237" s="181">
        <f t="shared" si="4"/>
        <v>0</v>
      </c>
      <c r="G237" s="254" t="s">
        <v>805</v>
      </c>
    </row>
    <row r="238" spans="1:7" ht="16.5" x14ac:dyDescent="0.35">
      <c r="A238" s="49" t="s">
        <v>638</v>
      </c>
      <c r="B238" s="256" t="s">
        <v>920</v>
      </c>
      <c r="C238" s="70" t="s">
        <v>773</v>
      </c>
      <c r="D238" s="279">
        <v>1.5466400000000002</v>
      </c>
      <c r="E238" s="192"/>
      <c r="F238" s="181">
        <f t="shared" si="4"/>
        <v>0</v>
      </c>
      <c r="G238" s="254" t="s">
        <v>805</v>
      </c>
    </row>
    <row r="239" spans="1:7" ht="16.5" x14ac:dyDescent="0.35">
      <c r="A239" s="49" t="s">
        <v>640</v>
      </c>
      <c r="B239" s="256" t="s">
        <v>922</v>
      </c>
      <c r="C239" s="70" t="s">
        <v>773</v>
      </c>
      <c r="D239" s="279">
        <v>1.3296399999999999</v>
      </c>
      <c r="E239" s="192"/>
      <c r="F239" s="181">
        <f t="shared" si="4"/>
        <v>0</v>
      </c>
      <c r="G239" s="254" t="s">
        <v>805</v>
      </c>
    </row>
    <row r="240" spans="1:7" ht="16.5" x14ac:dyDescent="0.35">
      <c r="A240" s="49" t="s">
        <v>274</v>
      </c>
      <c r="B240" s="256" t="s">
        <v>927</v>
      </c>
      <c r="C240" s="70" t="s">
        <v>773</v>
      </c>
      <c r="D240" s="279">
        <v>1.1746399999999999</v>
      </c>
      <c r="E240" s="192"/>
      <c r="F240" s="181">
        <f t="shared" si="4"/>
        <v>0</v>
      </c>
      <c r="G240" s="254" t="s">
        <v>805</v>
      </c>
    </row>
    <row r="241" spans="1:7" x14ac:dyDescent="0.35">
      <c r="A241" s="49" t="s">
        <v>643</v>
      </c>
      <c r="B241" s="256" t="s">
        <v>928</v>
      </c>
      <c r="C241" s="51" t="s">
        <v>19</v>
      </c>
      <c r="D241" s="281">
        <v>28.366900000000001</v>
      </c>
      <c r="E241" s="192"/>
      <c r="F241" s="181">
        <f t="shared" si="4"/>
        <v>0</v>
      </c>
      <c r="G241" s="254" t="s">
        <v>805</v>
      </c>
    </row>
    <row r="242" spans="1:7" x14ac:dyDescent="0.35">
      <c r="A242" s="49" t="s">
        <v>275</v>
      </c>
      <c r="B242" s="257" t="s">
        <v>995</v>
      </c>
      <c r="C242" s="51" t="s">
        <v>19</v>
      </c>
      <c r="D242" s="278">
        <v>1</v>
      </c>
      <c r="E242" s="192"/>
      <c r="F242" s="181">
        <f t="shared" si="4"/>
        <v>0</v>
      </c>
      <c r="G242" s="254" t="s">
        <v>805</v>
      </c>
    </row>
    <row r="243" spans="1:7" x14ac:dyDescent="0.35">
      <c r="A243" s="49" t="s">
        <v>276</v>
      </c>
      <c r="B243" s="295" t="s">
        <v>930</v>
      </c>
      <c r="C243" s="51" t="s">
        <v>27</v>
      </c>
      <c r="D243" s="278">
        <v>50</v>
      </c>
      <c r="E243" s="192"/>
      <c r="F243" s="181">
        <f t="shared" si="4"/>
        <v>0</v>
      </c>
      <c r="G243" s="254" t="s">
        <v>805</v>
      </c>
    </row>
    <row r="244" spans="1:7" x14ac:dyDescent="0.35">
      <c r="A244" s="49" t="s">
        <v>277</v>
      </c>
      <c r="B244" s="295" t="s">
        <v>932</v>
      </c>
      <c r="C244" s="51" t="s">
        <v>27</v>
      </c>
      <c r="D244" s="278">
        <v>150</v>
      </c>
      <c r="E244" s="192"/>
      <c r="F244" s="181">
        <f t="shared" si="4"/>
        <v>0</v>
      </c>
      <c r="G244" s="254" t="s">
        <v>805</v>
      </c>
    </row>
    <row r="245" spans="1:7" x14ac:dyDescent="0.35">
      <c r="A245" s="49" t="s">
        <v>308</v>
      </c>
      <c r="B245" s="256" t="s">
        <v>933</v>
      </c>
      <c r="C245" s="51" t="s">
        <v>19</v>
      </c>
      <c r="D245" s="278">
        <v>28.5</v>
      </c>
      <c r="E245" s="192"/>
      <c r="F245" s="181">
        <f t="shared" si="4"/>
        <v>0</v>
      </c>
      <c r="G245" s="254" t="s">
        <v>805</v>
      </c>
    </row>
    <row r="246" spans="1:7" x14ac:dyDescent="0.35">
      <c r="A246" s="49" t="s">
        <v>649</v>
      </c>
      <c r="B246" s="295" t="s">
        <v>936</v>
      </c>
      <c r="C246" s="51" t="s">
        <v>27</v>
      </c>
      <c r="D246" s="278">
        <v>7</v>
      </c>
      <c r="E246" s="192"/>
      <c r="F246" s="181">
        <f t="shared" si="4"/>
        <v>0</v>
      </c>
      <c r="G246" s="254" t="s">
        <v>805</v>
      </c>
    </row>
    <row r="247" spans="1:7" x14ac:dyDescent="0.35">
      <c r="A247" s="49" t="s">
        <v>309</v>
      </c>
      <c r="B247" s="295" t="s">
        <v>996</v>
      </c>
      <c r="C247" s="51" t="s">
        <v>27</v>
      </c>
      <c r="D247" s="278">
        <v>15</v>
      </c>
      <c r="E247" s="192"/>
      <c r="F247" s="181">
        <f t="shared" si="4"/>
        <v>0</v>
      </c>
      <c r="G247" s="254" t="s">
        <v>805</v>
      </c>
    </row>
    <row r="248" spans="1:7" x14ac:dyDescent="0.35">
      <c r="A248" s="49" t="s">
        <v>652</v>
      </c>
      <c r="B248" s="295" t="s">
        <v>935</v>
      </c>
      <c r="C248" s="51" t="s">
        <v>27</v>
      </c>
      <c r="D248" s="278">
        <v>5</v>
      </c>
      <c r="E248" s="192"/>
      <c r="F248" s="181">
        <f t="shared" si="4"/>
        <v>0</v>
      </c>
      <c r="G248" s="254" t="s">
        <v>805</v>
      </c>
    </row>
    <row r="249" spans="1:7" x14ac:dyDescent="0.35">
      <c r="A249" s="49" t="s">
        <v>654</v>
      </c>
      <c r="B249" s="256" t="s">
        <v>997</v>
      </c>
      <c r="C249" s="51" t="s">
        <v>19</v>
      </c>
      <c r="D249" s="281">
        <v>0.14830000000000002</v>
      </c>
      <c r="E249" s="192"/>
      <c r="F249" s="181">
        <f t="shared" si="4"/>
        <v>0</v>
      </c>
      <c r="G249" s="254" t="s">
        <v>805</v>
      </c>
    </row>
    <row r="250" spans="1:7" x14ac:dyDescent="0.35">
      <c r="A250" s="49" t="s">
        <v>656</v>
      </c>
      <c r="B250" s="256" t="s">
        <v>998</v>
      </c>
      <c r="C250" s="51" t="s">
        <v>23</v>
      </c>
      <c r="D250" s="280">
        <v>8.5000000000000006E-2</v>
      </c>
      <c r="E250" s="192"/>
      <c r="F250" s="181">
        <f t="shared" si="4"/>
        <v>0</v>
      </c>
      <c r="G250" s="254" t="s">
        <v>805</v>
      </c>
    </row>
    <row r="251" spans="1:7" x14ac:dyDescent="0.35">
      <c r="A251" s="49" t="s">
        <v>658</v>
      </c>
      <c r="B251" s="256" t="s">
        <v>940</v>
      </c>
      <c r="C251" s="51" t="s">
        <v>23</v>
      </c>
      <c r="D251" s="281">
        <v>0.04</v>
      </c>
      <c r="E251" s="192"/>
      <c r="F251" s="181">
        <f t="shared" si="4"/>
        <v>0</v>
      </c>
      <c r="G251" s="254" t="s">
        <v>805</v>
      </c>
    </row>
    <row r="252" spans="1:7" x14ac:dyDescent="0.35">
      <c r="A252" s="49" t="s">
        <v>939</v>
      </c>
      <c r="B252" s="257" t="s">
        <v>942</v>
      </c>
      <c r="C252" s="51" t="s">
        <v>211</v>
      </c>
      <c r="D252" s="56">
        <v>6</v>
      </c>
      <c r="E252" s="192"/>
      <c r="F252" s="181">
        <f t="shared" si="4"/>
        <v>0</v>
      </c>
      <c r="G252" s="254" t="s">
        <v>805</v>
      </c>
    </row>
    <row r="253" spans="1:7" x14ac:dyDescent="0.35">
      <c r="A253" s="49" t="s">
        <v>941</v>
      </c>
      <c r="B253" s="257" t="s">
        <v>944</v>
      </c>
      <c r="C253" s="51" t="s">
        <v>211</v>
      </c>
      <c r="D253" s="56">
        <v>4</v>
      </c>
      <c r="E253" s="192"/>
      <c r="F253" s="181">
        <f t="shared" si="4"/>
        <v>0</v>
      </c>
      <c r="G253" s="254" t="s">
        <v>805</v>
      </c>
    </row>
    <row r="254" spans="1:7" x14ac:dyDescent="0.35">
      <c r="A254" s="49" t="s">
        <v>943</v>
      </c>
      <c r="B254" s="257" t="s">
        <v>946</v>
      </c>
      <c r="C254" s="51" t="s">
        <v>211</v>
      </c>
      <c r="D254" s="56">
        <v>3</v>
      </c>
      <c r="E254" s="192"/>
      <c r="F254" s="181">
        <f t="shared" si="4"/>
        <v>0</v>
      </c>
      <c r="G254" s="254" t="s">
        <v>805</v>
      </c>
    </row>
    <row r="255" spans="1:7" ht="16.5" thickBot="1" x14ac:dyDescent="0.4">
      <c r="A255" s="134"/>
      <c r="B255" s="296" t="s">
        <v>999</v>
      </c>
      <c r="C255" s="51"/>
      <c r="D255" s="56"/>
      <c r="E255" s="298"/>
      <c r="F255" s="298"/>
      <c r="G255" s="254" t="s">
        <v>805</v>
      </c>
    </row>
    <row r="256" spans="1:7" ht="16.5" x14ac:dyDescent="0.35">
      <c r="A256" s="49" t="s">
        <v>813</v>
      </c>
      <c r="B256" s="274" t="s">
        <v>814</v>
      </c>
      <c r="C256" s="70" t="s">
        <v>773</v>
      </c>
      <c r="D256" s="56">
        <v>22.67</v>
      </c>
      <c r="E256" s="193"/>
      <c r="F256" s="299">
        <f>D256*E256</f>
        <v>0</v>
      </c>
      <c r="G256" s="254" t="s">
        <v>805</v>
      </c>
    </row>
    <row r="257" spans="1:7" x14ac:dyDescent="0.35">
      <c r="A257" s="283" t="s">
        <v>117</v>
      </c>
      <c r="B257" s="284" t="s">
        <v>1000</v>
      </c>
      <c r="C257" s="285" t="s">
        <v>816</v>
      </c>
      <c r="D257" s="286">
        <v>293.25</v>
      </c>
      <c r="E257" s="193"/>
      <c r="F257" s="299">
        <f t="shared" ref="F257:F320" si="5">D257*E257</f>
        <v>0</v>
      </c>
      <c r="G257" s="254" t="s">
        <v>805</v>
      </c>
    </row>
    <row r="258" spans="1:7" x14ac:dyDescent="0.35">
      <c r="A258" s="49" t="s">
        <v>118</v>
      </c>
      <c r="B258" s="256" t="s">
        <v>1001</v>
      </c>
      <c r="C258" s="51" t="s">
        <v>27</v>
      </c>
      <c r="D258" s="56">
        <v>2.0999999999999996</v>
      </c>
      <c r="E258" s="193"/>
      <c r="F258" s="299">
        <f t="shared" si="5"/>
        <v>0</v>
      </c>
      <c r="G258" s="254" t="s">
        <v>805</v>
      </c>
    </row>
    <row r="259" spans="1:7" ht="16.5" x14ac:dyDescent="0.35">
      <c r="A259" s="68" t="s">
        <v>248</v>
      </c>
      <c r="B259" s="252" t="s">
        <v>818</v>
      </c>
      <c r="C259" s="84" t="s">
        <v>773</v>
      </c>
      <c r="D259" s="52">
        <v>261.81270000000001</v>
      </c>
      <c r="E259" s="193"/>
      <c r="F259" s="299">
        <f t="shared" si="5"/>
        <v>0</v>
      </c>
      <c r="G259" s="254" t="s">
        <v>805</v>
      </c>
    </row>
    <row r="260" spans="1:7" x14ac:dyDescent="0.35">
      <c r="A260" s="82" t="s">
        <v>119</v>
      </c>
      <c r="B260" s="252" t="s">
        <v>819</v>
      </c>
      <c r="C260" s="84" t="s">
        <v>19</v>
      </c>
      <c r="D260" s="109">
        <v>510.53476499999988</v>
      </c>
      <c r="E260" s="193"/>
      <c r="F260" s="299">
        <f t="shared" si="5"/>
        <v>0</v>
      </c>
      <c r="G260" s="254" t="s">
        <v>805</v>
      </c>
    </row>
    <row r="261" spans="1:7" ht="16.5" x14ac:dyDescent="0.35">
      <c r="A261" s="68" t="s">
        <v>251</v>
      </c>
      <c r="B261" s="252" t="s">
        <v>820</v>
      </c>
      <c r="C261" s="70" t="s">
        <v>773</v>
      </c>
      <c r="D261" s="52">
        <v>8.7270900000000005</v>
      </c>
      <c r="E261" s="193"/>
      <c r="F261" s="299">
        <f t="shared" si="5"/>
        <v>0</v>
      </c>
      <c r="G261" s="254" t="s">
        <v>805</v>
      </c>
    </row>
    <row r="262" spans="1:7" x14ac:dyDescent="0.35">
      <c r="A262" s="82" t="s">
        <v>252</v>
      </c>
      <c r="B262" s="252" t="s">
        <v>819</v>
      </c>
      <c r="C262" s="84" t="s">
        <v>19</v>
      </c>
      <c r="D262" s="109">
        <v>17.454179999999997</v>
      </c>
      <c r="E262" s="193"/>
      <c r="F262" s="299">
        <f t="shared" si="5"/>
        <v>0</v>
      </c>
      <c r="G262" s="254" t="s">
        <v>805</v>
      </c>
    </row>
    <row r="263" spans="1:7" ht="16.5" x14ac:dyDescent="0.35">
      <c r="A263" s="82" t="s">
        <v>260</v>
      </c>
      <c r="B263" s="252" t="s">
        <v>821</v>
      </c>
      <c r="C263" s="84" t="s">
        <v>773</v>
      </c>
      <c r="D263" s="52">
        <v>8.7270900000000005</v>
      </c>
      <c r="E263" s="193"/>
      <c r="F263" s="299">
        <f t="shared" si="5"/>
        <v>0</v>
      </c>
      <c r="G263" s="254" t="s">
        <v>805</v>
      </c>
    </row>
    <row r="264" spans="1:7" x14ac:dyDescent="0.35">
      <c r="A264" s="43" t="s">
        <v>261</v>
      </c>
      <c r="B264" s="252" t="s">
        <v>822</v>
      </c>
      <c r="C264" s="39" t="s">
        <v>19</v>
      </c>
      <c r="D264" s="46">
        <v>18.326888999999998</v>
      </c>
      <c r="E264" s="193"/>
      <c r="F264" s="299">
        <f t="shared" si="5"/>
        <v>0</v>
      </c>
      <c r="G264" s="254" t="s">
        <v>805</v>
      </c>
    </row>
    <row r="265" spans="1:7" ht="16.5" x14ac:dyDescent="0.35">
      <c r="A265" s="82" t="s">
        <v>155</v>
      </c>
      <c r="B265" s="252" t="s">
        <v>823</v>
      </c>
      <c r="C265" s="84" t="s">
        <v>773</v>
      </c>
      <c r="D265" s="52">
        <v>11.63612</v>
      </c>
      <c r="E265" s="193"/>
      <c r="F265" s="299">
        <f t="shared" si="5"/>
        <v>0</v>
      </c>
      <c r="G265" s="254" t="s">
        <v>805</v>
      </c>
    </row>
    <row r="266" spans="1:7" x14ac:dyDescent="0.35">
      <c r="A266" s="82" t="s">
        <v>305</v>
      </c>
      <c r="B266" s="252" t="s">
        <v>819</v>
      </c>
      <c r="C266" s="84" t="s">
        <v>19</v>
      </c>
      <c r="D266" s="46">
        <v>25.599464000000001</v>
      </c>
      <c r="E266" s="193"/>
      <c r="F266" s="299">
        <f t="shared" si="5"/>
        <v>0</v>
      </c>
      <c r="G266" s="254" t="s">
        <v>805</v>
      </c>
    </row>
    <row r="267" spans="1:7" ht="16.5" x14ac:dyDescent="0.35">
      <c r="A267" s="82" t="s">
        <v>824</v>
      </c>
      <c r="B267" s="8" t="s">
        <v>825</v>
      </c>
      <c r="C267" s="84" t="s">
        <v>777</v>
      </c>
      <c r="D267" s="56">
        <v>226.70000000000002</v>
      </c>
      <c r="E267" s="193"/>
      <c r="F267" s="299">
        <f t="shared" si="5"/>
        <v>0</v>
      </c>
      <c r="G267" s="254" t="s">
        <v>805</v>
      </c>
    </row>
    <row r="268" spans="1:7" x14ac:dyDescent="0.35">
      <c r="A268" s="82" t="s">
        <v>826</v>
      </c>
      <c r="B268" s="8" t="s">
        <v>827</v>
      </c>
      <c r="C268" s="84" t="s">
        <v>19</v>
      </c>
      <c r="D268" s="85">
        <v>0.13602</v>
      </c>
      <c r="E268" s="193"/>
      <c r="F268" s="299">
        <f t="shared" si="5"/>
        <v>0</v>
      </c>
      <c r="G268" s="254" t="s">
        <v>804</v>
      </c>
    </row>
    <row r="269" spans="1:7" x14ac:dyDescent="0.35">
      <c r="A269" s="82" t="s">
        <v>828</v>
      </c>
      <c r="B269" s="8" t="s">
        <v>829</v>
      </c>
      <c r="C269" s="84" t="s">
        <v>19</v>
      </c>
      <c r="D269" s="87">
        <v>0.182</v>
      </c>
      <c r="E269" s="193"/>
      <c r="F269" s="299">
        <f t="shared" si="5"/>
        <v>0</v>
      </c>
      <c r="G269" s="254" t="s">
        <v>805</v>
      </c>
    </row>
    <row r="270" spans="1:7" x14ac:dyDescent="0.35">
      <c r="A270" s="49" t="s">
        <v>830</v>
      </c>
      <c r="B270" s="287" t="s">
        <v>831</v>
      </c>
      <c r="C270" s="288" t="s">
        <v>19</v>
      </c>
      <c r="D270" s="85">
        <v>0.18745999999999999</v>
      </c>
      <c r="E270" s="193"/>
      <c r="F270" s="299">
        <f t="shared" si="5"/>
        <v>0</v>
      </c>
      <c r="G270" s="254" t="s">
        <v>804</v>
      </c>
    </row>
    <row r="271" spans="1:7" ht="16.5" x14ac:dyDescent="0.35">
      <c r="A271" s="49" t="s">
        <v>832</v>
      </c>
      <c r="B271" s="257" t="s">
        <v>833</v>
      </c>
      <c r="C271" s="289" t="s">
        <v>834</v>
      </c>
      <c r="D271" s="56">
        <v>520</v>
      </c>
      <c r="E271" s="193"/>
      <c r="F271" s="299">
        <f t="shared" si="5"/>
        <v>0</v>
      </c>
      <c r="G271" s="254" t="s">
        <v>805</v>
      </c>
    </row>
    <row r="272" spans="1:7" x14ac:dyDescent="0.35">
      <c r="A272" s="134">
        <v>15</v>
      </c>
      <c r="B272" s="257" t="s">
        <v>1002</v>
      </c>
      <c r="C272" s="51" t="s">
        <v>28</v>
      </c>
      <c r="D272" s="278">
        <v>12</v>
      </c>
      <c r="E272" s="193"/>
      <c r="F272" s="299">
        <f t="shared" si="5"/>
        <v>0</v>
      </c>
      <c r="G272" s="254" t="s">
        <v>805</v>
      </c>
    </row>
    <row r="273" spans="1:7" x14ac:dyDescent="0.35">
      <c r="A273" s="134">
        <v>16</v>
      </c>
      <c r="B273" s="257" t="s">
        <v>1003</v>
      </c>
      <c r="C273" s="51" t="s">
        <v>28</v>
      </c>
      <c r="D273" s="278">
        <v>12</v>
      </c>
      <c r="E273" s="193"/>
      <c r="F273" s="299">
        <f t="shared" si="5"/>
        <v>0</v>
      </c>
      <c r="G273" s="254" t="s">
        <v>805</v>
      </c>
    </row>
    <row r="274" spans="1:7" ht="16.5" x14ac:dyDescent="0.35">
      <c r="A274" s="82" t="s">
        <v>467</v>
      </c>
      <c r="B274" s="255" t="s">
        <v>835</v>
      </c>
      <c r="C274" s="84" t="s">
        <v>773</v>
      </c>
      <c r="D274" s="56">
        <v>87.069744374999985</v>
      </c>
      <c r="E274" s="193"/>
      <c r="F274" s="299">
        <f t="shared" si="5"/>
        <v>0</v>
      </c>
      <c r="G274" s="254" t="s">
        <v>805</v>
      </c>
    </row>
    <row r="275" spans="1:7" ht="16.5" x14ac:dyDescent="0.35">
      <c r="A275" s="82" t="s">
        <v>548</v>
      </c>
      <c r="B275" s="255" t="s">
        <v>837</v>
      </c>
      <c r="C275" s="84" t="s">
        <v>773</v>
      </c>
      <c r="D275" s="56">
        <v>143.22197624999998</v>
      </c>
      <c r="E275" s="193"/>
      <c r="F275" s="299">
        <f t="shared" si="5"/>
        <v>0</v>
      </c>
      <c r="G275" s="254" t="s">
        <v>805</v>
      </c>
    </row>
    <row r="276" spans="1:7" ht="16.5" x14ac:dyDescent="0.35">
      <c r="A276" s="82" t="s">
        <v>1004</v>
      </c>
      <c r="B276" s="255" t="s">
        <v>838</v>
      </c>
      <c r="C276" s="84" t="s">
        <v>773</v>
      </c>
      <c r="D276" s="56">
        <v>38</v>
      </c>
      <c r="E276" s="193"/>
      <c r="F276" s="299">
        <f t="shared" si="5"/>
        <v>0</v>
      </c>
      <c r="G276" s="254" t="s">
        <v>805</v>
      </c>
    </row>
    <row r="277" spans="1:7" ht="16.5" x14ac:dyDescent="0.35">
      <c r="A277" s="82" t="s">
        <v>554</v>
      </c>
      <c r="B277" s="8" t="s">
        <v>839</v>
      </c>
      <c r="C277" s="84" t="s">
        <v>773</v>
      </c>
      <c r="D277" s="56">
        <v>2.4200000000000004</v>
      </c>
      <c r="E277" s="193"/>
      <c r="F277" s="299">
        <f t="shared" si="5"/>
        <v>0</v>
      </c>
      <c r="G277" s="254" t="s">
        <v>805</v>
      </c>
    </row>
    <row r="278" spans="1:7" x14ac:dyDescent="0.35">
      <c r="A278" s="68" t="s">
        <v>555</v>
      </c>
      <c r="B278" s="256" t="s">
        <v>1005</v>
      </c>
      <c r="C278" s="70" t="s">
        <v>512</v>
      </c>
      <c r="D278" s="290">
        <v>1</v>
      </c>
      <c r="E278" s="193"/>
      <c r="F278" s="299">
        <f t="shared" si="5"/>
        <v>0</v>
      </c>
      <c r="G278" s="254" t="s">
        <v>805</v>
      </c>
    </row>
    <row r="279" spans="1:7" x14ac:dyDescent="0.35">
      <c r="A279" s="68" t="s">
        <v>556</v>
      </c>
      <c r="B279" s="256" t="s">
        <v>847</v>
      </c>
      <c r="C279" s="51" t="s">
        <v>28</v>
      </c>
      <c r="D279" s="56">
        <v>1</v>
      </c>
      <c r="E279" s="193"/>
      <c r="F279" s="299">
        <f t="shared" si="5"/>
        <v>0</v>
      </c>
      <c r="G279" s="254" t="s">
        <v>811</v>
      </c>
    </row>
    <row r="280" spans="1:7" x14ac:dyDescent="0.35">
      <c r="A280" s="68" t="s">
        <v>557</v>
      </c>
      <c r="B280" s="256" t="s">
        <v>858</v>
      </c>
      <c r="C280" s="70" t="s">
        <v>512</v>
      </c>
      <c r="D280" s="279">
        <v>2</v>
      </c>
      <c r="E280" s="193"/>
      <c r="F280" s="299">
        <f t="shared" si="5"/>
        <v>0</v>
      </c>
      <c r="G280" s="254" t="s">
        <v>805</v>
      </c>
    </row>
    <row r="281" spans="1:7" x14ac:dyDescent="0.35">
      <c r="A281" s="68" t="s">
        <v>558</v>
      </c>
      <c r="B281" s="256" t="s">
        <v>847</v>
      </c>
      <c r="C281" s="51" t="s">
        <v>28</v>
      </c>
      <c r="D281" s="56">
        <v>2</v>
      </c>
      <c r="E281" s="193"/>
      <c r="F281" s="299">
        <f t="shared" si="5"/>
        <v>0</v>
      </c>
      <c r="G281" s="254" t="s">
        <v>811</v>
      </c>
    </row>
    <row r="282" spans="1:7" x14ac:dyDescent="0.35">
      <c r="A282" s="68" t="s">
        <v>559</v>
      </c>
      <c r="B282" s="256" t="s">
        <v>972</v>
      </c>
      <c r="C282" s="70" t="s">
        <v>512</v>
      </c>
      <c r="D282" s="279">
        <v>1</v>
      </c>
      <c r="E282" s="193"/>
      <c r="F282" s="299">
        <f t="shared" si="5"/>
        <v>0</v>
      </c>
      <c r="G282" s="254" t="s">
        <v>805</v>
      </c>
    </row>
    <row r="283" spans="1:7" x14ac:dyDescent="0.35">
      <c r="A283" s="68" t="s">
        <v>560</v>
      </c>
      <c r="B283" s="256" t="s">
        <v>847</v>
      </c>
      <c r="C283" s="51" t="s">
        <v>28</v>
      </c>
      <c r="D283" s="56">
        <v>1</v>
      </c>
      <c r="E283" s="193"/>
      <c r="F283" s="299">
        <f t="shared" si="5"/>
        <v>0</v>
      </c>
      <c r="G283" s="254" t="s">
        <v>811</v>
      </c>
    </row>
    <row r="284" spans="1:7" x14ac:dyDescent="0.35">
      <c r="A284" s="68" t="s">
        <v>561</v>
      </c>
      <c r="B284" s="256" t="s">
        <v>1006</v>
      </c>
      <c r="C284" s="70" t="s">
        <v>512</v>
      </c>
      <c r="D284" s="279">
        <v>1</v>
      </c>
      <c r="E284" s="193"/>
      <c r="F284" s="299">
        <f t="shared" si="5"/>
        <v>0</v>
      </c>
      <c r="G284" s="254" t="s">
        <v>805</v>
      </c>
    </row>
    <row r="285" spans="1:7" x14ac:dyDescent="0.35">
      <c r="A285" s="68" t="s">
        <v>562</v>
      </c>
      <c r="B285" s="256" t="s">
        <v>847</v>
      </c>
      <c r="C285" s="51" t="s">
        <v>28</v>
      </c>
      <c r="D285" s="56">
        <v>1</v>
      </c>
      <c r="E285" s="193"/>
      <c r="F285" s="299">
        <f t="shared" si="5"/>
        <v>0</v>
      </c>
      <c r="G285" s="254" t="s">
        <v>811</v>
      </c>
    </row>
    <row r="286" spans="1:7" x14ac:dyDescent="0.35">
      <c r="A286" s="49" t="s">
        <v>456</v>
      </c>
      <c r="B286" s="8" t="s">
        <v>863</v>
      </c>
      <c r="C286" s="51" t="s">
        <v>27</v>
      </c>
      <c r="D286" s="291">
        <v>50</v>
      </c>
      <c r="E286" s="193"/>
      <c r="F286" s="299">
        <f t="shared" si="5"/>
        <v>0</v>
      </c>
      <c r="G286" s="254" t="s">
        <v>805</v>
      </c>
    </row>
    <row r="287" spans="1:7" x14ac:dyDescent="0.35">
      <c r="A287" s="49" t="s">
        <v>563</v>
      </c>
      <c r="B287" s="8" t="s">
        <v>864</v>
      </c>
      <c r="C287" s="51" t="s">
        <v>27</v>
      </c>
      <c r="D287" s="56">
        <v>50.5</v>
      </c>
      <c r="E287" s="193"/>
      <c r="F287" s="299">
        <f t="shared" si="5"/>
        <v>0</v>
      </c>
      <c r="G287" s="254" t="s">
        <v>811</v>
      </c>
    </row>
    <row r="288" spans="1:7" x14ac:dyDescent="0.35">
      <c r="A288" s="49" t="s">
        <v>564</v>
      </c>
      <c r="B288" s="8" t="s">
        <v>865</v>
      </c>
      <c r="C288" s="51" t="s">
        <v>27</v>
      </c>
      <c r="D288" s="56">
        <v>50</v>
      </c>
      <c r="E288" s="193"/>
      <c r="F288" s="299">
        <f t="shared" si="5"/>
        <v>0</v>
      </c>
      <c r="G288" s="254" t="s">
        <v>805</v>
      </c>
    </row>
    <row r="289" spans="1:7" x14ac:dyDescent="0.35">
      <c r="A289" s="49" t="s">
        <v>566</v>
      </c>
      <c r="B289" s="8" t="s">
        <v>866</v>
      </c>
      <c r="C289" s="51" t="s">
        <v>27</v>
      </c>
      <c r="D289" s="56">
        <v>15</v>
      </c>
      <c r="E289" s="193"/>
      <c r="F289" s="299">
        <f t="shared" si="5"/>
        <v>0</v>
      </c>
      <c r="G289" s="254" t="s">
        <v>805</v>
      </c>
    </row>
    <row r="290" spans="1:7" x14ac:dyDescent="0.35">
      <c r="A290" s="49" t="s">
        <v>567</v>
      </c>
      <c r="B290" s="8" t="s">
        <v>867</v>
      </c>
      <c r="C290" s="51" t="s">
        <v>27</v>
      </c>
      <c r="D290" s="56">
        <v>15.15</v>
      </c>
      <c r="E290" s="193"/>
      <c r="F290" s="299">
        <f t="shared" si="5"/>
        <v>0</v>
      </c>
      <c r="G290" s="254" t="s">
        <v>811</v>
      </c>
    </row>
    <row r="291" spans="1:7" x14ac:dyDescent="0.35">
      <c r="A291" s="49" t="s">
        <v>306</v>
      </c>
      <c r="B291" s="8" t="s">
        <v>868</v>
      </c>
      <c r="C291" s="51" t="s">
        <v>27</v>
      </c>
      <c r="D291" s="56">
        <v>15</v>
      </c>
      <c r="E291" s="193"/>
      <c r="F291" s="299">
        <f t="shared" si="5"/>
        <v>0</v>
      </c>
      <c r="G291" s="254" t="s">
        <v>805</v>
      </c>
    </row>
    <row r="292" spans="1:7" x14ac:dyDescent="0.35">
      <c r="A292" s="49" t="s">
        <v>852</v>
      </c>
      <c r="B292" s="8" t="s">
        <v>869</v>
      </c>
      <c r="C292" s="51" t="s">
        <v>27</v>
      </c>
      <c r="D292" s="56">
        <v>15</v>
      </c>
      <c r="E292" s="193"/>
      <c r="F292" s="299">
        <f t="shared" si="5"/>
        <v>0</v>
      </c>
      <c r="G292" s="254" t="s">
        <v>805</v>
      </c>
    </row>
    <row r="293" spans="1:7" x14ac:dyDescent="0.35">
      <c r="A293" s="49" t="s">
        <v>569</v>
      </c>
      <c r="B293" s="8" t="s">
        <v>870</v>
      </c>
      <c r="C293" s="51" t="s">
        <v>27</v>
      </c>
      <c r="D293" s="56">
        <v>15.15</v>
      </c>
      <c r="E293" s="193"/>
      <c r="F293" s="299">
        <f t="shared" si="5"/>
        <v>0</v>
      </c>
      <c r="G293" s="254" t="s">
        <v>811</v>
      </c>
    </row>
    <row r="294" spans="1:7" x14ac:dyDescent="0.35">
      <c r="A294" s="49" t="s">
        <v>854</v>
      </c>
      <c r="B294" s="8" t="s">
        <v>871</v>
      </c>
      <c r="C294" s="51" t="s">
        <v>27</v>
      </c>
      <c r="D294" s="56">
        <v>15</v>
      </c>
      <c r="E294" s="193"/>
      <c r="F294" s="299">
        <f t="shared" si="5"/>
        <v>0</v>
      </c>
      <c r="G294" s="254" t="s">
        <v>805</v>
      </c>
    </row>
    <row r="295" spans="1:7" x14ac:dyDescent="0.35">
      <c r="A295" s="49" t="s">
        <v>856</v>
      </c>
      <c r="B295" s="256" t="s">
        <v>872</v>
      </c>
      <c r="C295" s="51" t="s">
        <v>27</v>
      </c>
      <c r="D295" s="56">
        <v>10</v>
      </c>
      <c r="E295" s="193"/>
      <c r="F295" s="299">
        <f t="shared" si="5"/>
        <v>0</v>
      </c>
      <c r="G295" s="254" t="s">
        <v>805</v>
      </c>
    </row>
    <row r="296" spans="1:7" x14ac:dyDescent="0.35">
      <c r="A296" s="49" t="s">
        <v>571</v>
      </c>
      <c r="B296" s="256" t="s">
        <v>873</v>
      </c>
      <c r="C296" s="51" t="s">
        <v>27</v>
      </c>
      <c r="D296" s="56">
        <v>10.1</v>
      </c>
      <c r="E296" s="193"/>
      <c r="F296" s="299">
        <f t="shared" si="5"/>
        <v>0</v>
      </c>
      <c r="G296" s="254" t="s">
        <v>811</v>
      </c>
    </row>
    <row r="297" spans="1:7" x14ac:dyDescent="0.35">
      <c r="A297" s="49" t="s">
        <v>572</v>
      </c>
      <c r="B297" s="256" t="s">
        <v>874</v>
      </c>
      <c r="C297" s="51" t="s">
        <v>27</v>
      </c>
      <c r="D297" s="56">
        <v>10</v>
      </c>
      <c r="E297" s="193"/>
      <c r="F297" s="299">
        <f t="shared" si="5"/>
        <v>0</v>
      </c>
      <c r="G297" s="254" t="s">
        <v>805</v>
      </c>
    </row>
    <row r="298" spans="1:7" x14ac:dyDescent="0.35">
      <c r="A298" s="134">
        <v>33</v>
      </c>
      <c r="B298" s="256" t="s">
        <v>974</v>
      </c>
      <c r="C298" s="51" t="s">
        <v>27</v>
      </c>
      <c r="D298" s="56">
        <v>35</v>
      </c>
      <c r="E298" s="193"/>
      <c r="F298" s="299">
        <f t="shared" si="5"/>
        <v>0</v>
      </c>
      <c r="G298" s="254" t="s">
        <v>805</v>
      </c>
    </row>
    <row r="299" spans="1:7" x14ac:dyDescent="0.35">
      <c r="A299" s="134" t="s">
        <v>575</v>
      </c>
      <c r="B299" s="256" t="s">
        <v>128</v>
      </c>
      <c r="C299" s="51" t="s">
        <v>27</v>
      </c>
      <c r="D299" s="56">
        <v>35.35</v>
      </c>
      <c r="E299" s="193"/>
      <c r="F299" s="299">
        <f t="shared" si="5"/>
        <v>0</v>
      </c>
      <c r="G299" s="254" t="s">
        <v>811</v>
      </c>
    </row>
    <row r="300" spans="1:7" x14ac:dyDescent="0.35">
      <c r="A300" s="134">
        <v>34</v>
      </c>
      <c r="B300" s="256" t="s">
        <v>975</v>
      </c>
      <c r="C300" s="51" t="s">
        <v>27</v>
      </c>
      <c r="D300" s="56">
        <v>35</v>
      </c>
      <c r="E300" s="193"/>
      <c r="F300" s="299">
        <f t="shared" si="5"/>
        <v>0</v>
      </c>
      <c r="G300" s="254" t="s">
        <v>805</v>
      </c>
    </row>
    <row r="301" spans="1:7" x14ac:dyDescent="0.35">
      <c r="A301" s="113">
        <v>35</v>
      </c>
      <c r="B301" s="8" t="s">
        <v>976</v>
      </c>
      <c r="C301" s="84" t="s">
        <v>27</v>
      </c>
      <c r="D301" s="88">
        <v>16</v>
      </c>
      <c r="E301" s="193"/>
      <c r="F301" s="299">
        <f t="shared" si="5"/>
        <v>0</v>
      </c>
      <c r="G301" s="254" t="s">
        <v>805</v>
      </c>
    </row>
    <row r="302" spans="1:7" x14ac:dyDescent="0.35">
      <c r="A302" s="113" t="s">
        <v>350</v>
      </c>
      <c r="B302" s="8" t="s">
        <v>977</v>
      </c>
      <c r="C302" s="84" t="s">
        <v>27</v>
      </c>
      <c r="D302" s="88">
        <v>16</v>
      </c>
      <c r="E302" s="193"/>
      <c r="F302" s="299">
        <f t="shared" si="5"/>
        <v>0</v>
      </c>
      <c r="G302" s="254" t="s">
        <v>804</v>
      </c>
    </row>
    <row r="303" spans="1:7" x14ac:dyDescent="0.35">
      <c r="A303" s="134">
        <v>36</v>
      </c>
      <c r="B303" s="256" t="s">
        <v>978</v>
      </c>
      <c r="C303" s="51" t="s">
        <v>27</v>
      </c>
      <c r="D303" s="56">
        <v>16</v>
      </c>
      <c r="E303" s="193"/>
      <c r="F303" s="299">
        <f t="shared" si="5"/>
        <v>0</v>
      </c>
      <c r="G303" s="254" t="s">
        <v>805</v>
      </c>
    </row>
    <row r="304" spans="1:7" x14ac:dyDescent="0.35">
      <c r="A304" s="49" t="s">
        <v>353</v>
      </c>
      <c r="B304" s="292" t="s">
        <v>875</v>
      </c>
      <c r="C304" s="70" t="s">
        <v>27</v>
      </c>
      <c r="D304" s="211">
        <v>44</v>
      </c>
      <c r="E304" s="193"/>
      <c r="F304" s="299">
        <f t="shared" si="5"/>
        <v>0</v>
      </c>
      <c r="G304" s="254" t="s">
        <v>805</v>
      </c>
    </row>
    <row r="305" spans="1:7" x14ac:dyDescent="0.35">
      <c r="A305" s="82" t="s">
        <v>307</v>
      </c>
      <c r="B305" s="8" t="s">
        <v>876</v>
      </c>
      <c r="C305" s="84" t="s">
        <v>27</v>
      </c>
      <c r="D305" s="56">
        <v>125</v>
      </c>
      <c r="E305" s="193"/>
      <c r="F305" s="299">
        <f t="shared" si="5"/>
        <v>0</v>
      </c>
      <c r="G305" s="254" t="s">
        <v>805</v>
      </c>
    </row>
    <row r="306" spans="1:7" x14ac:dyDescent="0.35">
      <c r="A306" s="82" t="s">
        <v>262</v>
      </c>
      <c r="B306" s="8" t="s">
        <v>877</v>
      </c>
      <c r="C306" s="84" t="s">
        <v>878</v>
      </c>
      <c r="D306" s="291">
        <v>391</v>
      </c>
      <c r="E306" s="193"/>
      <c r="F306" s="299">
        <f t="shared" si="5"/>
        <v>0</v>
      </c>
      <c r="G306" s="254" t="s">
        <v>805</v>
      </c>
    </row>
    <row r="307" spans="1:7" x14ac:dyDescent="0.35">
      <c r="A307" s="82" t="s">
        <v>263</v>
      </c>
      <c r="B307" s="8" t="s">
        <v>879</v>
      </c>
      <c r="C307" s="84" t="s">
        <v>878</v>
      </c>
      <c r="D307" s="51">
        <v>91.96</v>
      </c>
      <c r="E307" s="193"/>
      <c r="F307" s="299">
        <f t="shared" si="5"/>
        <v>0</v>
      </c>
      <c r="G307" s="254" t="s">
        <v>805</v>
      </c>
    </row>
    <row r="308" spans="1:7" x14ac:dyDescent="0.35">
      <c r="A308" s="82" t="s">
        <v>264</v>
      </c>
      <c r="B308" s="256" t="s">
        <v>885</v>
      </c>
      <c r="C308" s="51" t="s">
        <v>28</v>
      </c>
      <c r="D308" s="56">
        <v>2</v>
      </c>
      <c r="E308" s="193"/>
      <c r="F308" s="299">
        <f t="shared" si="5"/>
        <v>0</v>
      </c>
      <c r="G308" s="254" t="s">
        <v>805</v>
      </c>
    </row>
    <row r="309" spans="1:7" x14ac:dyDescent="0.35">
      <c r="A309" s="49" t="s">
        <v>582</v>
      </c>
      <c r="B309" s="256" t="s">
        <v>886</v>
      </c>
      <c r="C309" s="51" t="s">
        <v>28</v>
      </c>
      <c r="D309" s="56">
        <v>2</v>
      </c>
      <c r="E309" s="193"/>
      <c r="F309" s="299">
        <f t="shared" si="5"/>
        <v>0</v>
      </c>
      <c r="G309" s="254" t="s">
        <v>811</v>
      </c>
    </row>
    <row r="310" spans="1:7" x14ac:dyDescent="0.35">
      <c r="A310" s="49" t="s">
        <v>1007</v>
      </c>
      <c r="B310" s="256" t="s">
        <v>888</v>
      </c>
      <c r="C310" s="51" t="s">
        <v>28</v>
      </c>
      <c r="D310" s="56">
        <v>21</v>
      </c>
      <c r="E310" s="193"/>
      <c r="F310" s="299">
        <f t="shared" si="5"/>
        <v>0</v>
      </c>
      <c r="G310" s="254" t="s">
        <v>811</v>
      </c>
    </row>
    <row r="311" spans="1:7" x14ac:dyDescent="0.35">
      <c r="A311" s="49" t="s">
        <v>265</v>
      </c>
      <c r="B311" s="256" t="s">
        <v>1008</v>
      </c>
      <c r="C311" s="51" t="s">
        <v>28</v>
      </c>
      <c r="D311" s="56">
        <v>1</v>
      </c>
      <c r="E311" s="193"/>
      <c r="F311" s="299">
        <f t="shared" si="5"/>
        <v>0</v>
      </c>
      <c r="G311" s="254" t="s">
        <v>805</v>
      </c>
    </row>
    <row r="312" spans="1:7" x14ac:dyDescent="0.35">
      <c r="A312" s="49" t="s">
        <v>583</v>
      </c>
      <c r="B312" s="256" t="s">
        <v>1009</v>
      </c>
      <c r="C312" s="51" t="s">
        <v>28</v>
      </c>
      <c r="D312" s="56">
        <v>1</v>
      </c>
      <c r="E312" s="193"/>
      <c r="F312" s="299">
        <f t="shared" si="5"/>
        <v>0</v>
      </c>
      <c r="G312" s="254" t="s">
        <v>811</v>
      </c>
    </row>
    <row r="313" spans="1:7" x14ac:dyDescent="0.35">
      <c r="A313" s="49" t="s">
        <v>1010</v>
      </c>
      <c r="B313" s="256" t="s">
        <v>891</v>
      </c>
      <c r="C313" s="51" t="s">
        <v>28</v>
      </c>
      <c r="D313" s="56">
        <v>4</v>
      </c>
      <c r="E313" s="193"/>
      <c r="F313" s="299">
        <f t="shared" si="5"/>
        <v>0</v>
      </c>
      <c r="G313" s="254" t="s">
        <v>811</v>
      </c>
    </row>
    <row r="314" spans="1:7" x14ac:dyDescent="0.35">
      <c r="A314" s="49" t="s">
        <v>266</v>
      </c>
      <c r="B314" s="256" t="s">
        <v>893</v>
      </c>
      <c r="C314" s="51" t="s">
        <v>28</v>
      </c>
      <c r="D314" s="56">
        <v>3</v>
      </c>
      <c r="E314" s="193"/>
      <c r="F314" s="299">
        <f t="shared" si="5"/>
        <v>0</v>
      </c>
      <c r="G314" s="254" t="s">
        <v>805</v>
      </c>
    </row>
    <row r="315" spans="1:7" x14ac:dyDescent="0.35">
      <c r="A315" s="49" t="s">
        <v>584</v>
      </c>
      <c r="B315" s="256" t="s">
        <v>894</v>
      </c>
      <c r="C315" s="51" t="s">
        <v>28</v>
      </c>
      <c r="D315" s="56">
        <v>3</v>
      </c>
      <c r="E315" s="193"/>
      <c r="F315" s="299">
        <f t="shared" si="5"/>
        <v>0</v>
      </c>
      <c r="G315" s="254" t="s">
        <v>811</v>
      </c>
    </row>
    <row r="316" spans="1:7" x14ac:dyDescent="0.35">
      <c r="A316" s="49" t="s">
        <v>1011</v>
      </c>
      <c r="B316" s="256" t="s">
        <v>896</v>
      </c>
      <c r="C316" s="51" t="s">
        <v>28</v>
      </c>
      <c r="D316" s="56">
        <v>16</v>
      </c>
      <c r="E316" s="193"/>
      <c r="F316" s="299">
        <f t="shared" si="5"/>
        <v>0</v>
      </c>
      <c r="G316" s="254" t="s">
        <v>811</v>
      </c>
    </row>
    <row r="317" spans="1:7" x14ac:dyDescent="0.35">
      <c r="A317" s="49" t="s">
        <v>267</v>
      </c>
      <c r="B317" s="256" t="s">
        <v>897</v>
      </c>
      <c r="C317" s="51" t="s">
        <v>28</v>
      </c>
      <c r="D317" s="56">
        <v>1</v>
      </c>
      <c r="E317" s="193"/>
      <c r="F317" s="299">
        <f t="shared" si="5"/>
        <v>0</v>
      </c>
      <c r="G317" s="254" t="s">
        <v>805</v>
      </c>
    </row>
    <row r="318" spans="1:7" x14ac:dyDescent="0.35">
      <c r="A318" s="49" t="s">
        <v>585</v>
      </c>
      <c r="B318" s="256" t="s">
        <v>898</v>
      </c>
      <c r="C318" s="51" t="s">
        <v>28</v>
      </c>
      <c r="D318" s="56">
        <v>1</v>
      </c>
      <c r="E318" s="193"/>
      <c r="F318" s="299">
        <f t="shared" si="5"/>
        <v>0</v>
      </c>
      <c r="G318" s="254" t="s">
        <v>811</v>
      </c>
    </row>
    <row r="319" spans="1:7" x14ac:dyDescent="0.35">
      <c r="A319" s="49" t="s">
        <v>1012</v>
      </c>
      <c r="B319" s="256" t="s">
        <v>899</v>
      </c>
      <c r="C319" s="51" t="s">
        <v>28</v>
      </c>
      <c r="D319" s="56">
        <v>4</v>
      </c>
      <c r="E319" s="193"/>
      <c r="F319" s="299">
        <f t="shared" si="5"/>
        <v>0</v>
      </c>
      <c r="G319" s="254" t="s">
        <v>811</v>
      </c>
    </row>
    <row r="320" spans="1:7" x14ac:dyDescent="0.35">
      <c r="A320" s="49" t="s">
        <v>268</v>
      </c>
      <c r="B320" s="256" t="s">
        <v>980</v>
      </c>
      <c r="C320" s="51" t="s">
        <v>28</v>
      </c>
      <c r="D320" s="56">
        <v>2</v>
      </c>
      <c r="E320" s="193"/>
      <c r="F320" s="299">
        <f t="shared" si="5"/>
        <v>0</v>
      </c>
      <c r="G320" s="254" t="s">
        <v>805</v>
      </c>
    </row>
    <row r="321" spans="1:7" x14ac:dyDescent="0.35">
      <c r="A321" s="49" t="s">
        <v>586</v>
      </c>
      <c r="B321" s="256" t="s">
        <v>981</v>
      </c>
      <c r="C321" s="51" t="s">
        <v>28</v>
      </c>
      <c r="D321" s="56">
        <v>2</v>
      </c>
      <c r="E321" s="193"/>
      <c r="F321" s="299">
        <f t="shared" ref="F321:F352" si="6">D321*E321</f>
        <v>0</v>
      </c>
      <c r="G321" s="254" t="s">
        <v>811</v>
      </c>
    </row>
    <row r="322" spans="1:7" x14ac:dyDescent="0.35">
      <c r="A322" s="49" t="s">
        <v>269</v>
      </c>
      <c r="B322" s="257" t="s">
        <v>984</v>
      </c>
      <c r="C322" s="51" t="s">
        <v>211</v>
      </c>
      <c r="D322" s="278">
        <v>2</v>
      </c>
      <c r="E322" s="193"/>
      <c r="F322" s="299">
        <f t="shared" si="6"/>
        <v>0</v>
      </c>
      <c r="G322" s="254" t="s">
        <v>805</v>
      </c>
    </row>
    <row r="323" spans="1:7" x14ac:dyDescent="0.35">
      <c r="A323" s="293" t="s">
        <v>270</v>
      </c>
      <c r="B323" s="255" t="s">
        <v>901</v>
      </c>
      <c r="C323" s="206" t="s">
        <v>211</v>
      </c>
      <c r="D323" s="294">
        <v>9</v>
      </c>
      <c r="E323" s="193"/>
      <c r="F323" s="299">
        <f t="shared" si="6"/>
        <v>0</v>
      </c>
      <c r="G323" s="254" t="s">
        <v>805</v>
      </c>
    </row>
    <row r="324" spans="1:7" x14ac:dyDescent="0.35">
      <c r="A324" s="293" t="s">
        <v>884</v>
      </c>
      <c r="B324" s="255" t="s">
        <v>1013</v>
      </c>
      <c r="C324" s="206" t="s">
        <v>211</v>
      </c>
      <c r="D324" s="294">
        <v>2</v>
      </c>
      <c r="E324" s="193"/>
      <c r="F324" s="299">
        <f t="shared" si="6"/>
        <v>0</v>
      </c>
      <c r="G324" s="254" t="s">
        <v>805</v>
      </c>
    </row>
    <row r="325" spans="1:7" x14ac:dyDescent="0.35">
      <c r="A325" s="293" t="s">
        <v>889</v>
      </c>
      <c r="B325" s="255" t="s">
        <v>902</v>
      </c>
      <c r="C325" s="206" t="s">
        <v>211</v>
      </c>
      <c r="D325" s="294">
        <v>3</v>
      </c>
      <c r="E325" s="193"/>
      <c r="F325" s="299">
        <f t="shared" si="6"/>
        <v>0</v>
      </c>
      <c r="G325" s="254" t="s">
        <v>805</v>
      </c>
    </row>
    <row r="326" spans="1:7" x14ac:dyDescent="0.35">
      <c r="A326" s="293" t="s">
        <v>892</v>
      </c>
      <c r="B326" s="255" t="s">
        <v>903</v>
      </c>
      <c r="C326" s="206" t="s">
        <v>211</v>
      </c>
      <c r="D326" s="294">
        <v>1</v>
      </c>
      <c r="E326" s="193"/>
      <c r="F326" s="299">
        <f t="shared" si="6"/>
        <v>0</v>
      </c>
      <c r="G326" s="254" t="s">
        <v>805</v>
      </c>
    </row>
    <row r="327" spans="1:7" x14ac:dyDescent="0.35">
      <c r="A327" s="49" t="s">
        <v>592</v>
      </c>
      <c r="B327" s="256" t="s">
        <v>987</v>
      </c>
      <c r="C327" s="51" t="s">
        <v>211</v>
      </c>
      <c r="D327" s="56">
        <v>1</v>
      </c>
      <c r="E327" s="193"/>
      <c r="F327" s="299">
        <f t="shared" si="6"/>
        <v>0</v>
      </c>
      <c r="G327" s="254" t="s">
        <v>805</v>
      </c>
    </row>
    <row r="328" spans="1:7" x14ac:dyDescent="0.35">
      <c r="A328" s="49" t="s">
        <v>599</v>
      </c>
      <c r="B328" s="256" t="s">
        <v>1014</v>
      </c>
      <c r="C328" s="51" t="s">
        <v>211</v>
      </c>
      <c r="D328" s="56">
        <v>1</v>
      </c>
      <c r="E328" s="193"/>
      <c r="F328" s="299">
        <f t="shared" si="6"/>
        <v>0</v>
      </c>
      <c r="G328" s="254" t="s">
        <v>805</v>
      </c>
    </row>
    <row r="329" spans="1:7" x14ac:dyDescent="0.35">
      <c r="A329" s="49" t="s">
        <v>271</v>
      </c>
      <c r="B329" s="256" t="s">
        <v>1015</v>
      </c>
      <c r="C329" s="51" t="s">
        <v>211</v>
      </c>
      <c r="D329" s="56">
        <v>1</v>
      </c>
      <c r="E329" s="193"/>
      <c r="F329" s="299">
        <f t="shared" si="6"/>
        <v>0</v>
      </c>
      <c r="G329" s="254" t="s">
        <v>805</v>
      </c>
    </row>
    <row r="330" spans="1:7" x14ac:dyDescent="0.35">
      <c r="A330" s="49" t="s">
        <v>272</v>
      </c>
      <c r="B330" s="256" t="s">
        <v>989</v>
      </c>
      <c r="C330" s="51" t="s">
        <v>211</v>
      </c>
      <c r="D330" s="56">
        <v>1</v>
      </c>
      <c r="E330" s="193"/>
      <c r="F330" s="299">
        <f t="shared" si="6"/>
        <v>0</v>
      </c>
      <c r="G330" s="254" t="s">
        <v>805</v>
      </c>
    </row>
    <row r="331" spans="1:7" x14ac:dyDescent="0.35">
      <c r="A331" s="49" t="s">
        <v>273</v>
      </c>
      <c r="B331" s="8" t="s">
        <v>910</v>
      </c>
      <c r="C331" s="51" t="s">
        <v>27</v>
      </c>
      <c r="D331" s="56">
        <v>30</v>
      </c>
      <c r="E331" s="193"/>
      <c r="F331" s="299">
        <f t="shared" si="6"/>
        <v>0</v>
      </c>
      <c r="G331" s="254" t="s">
        <v>805</v>
      </c>
    </row>
    <row r="332" spans="1:7" x14ac:dyDescent="0.35">
      <c r="A332" s="49" t="s">
        <v>363</v>
      </c>
      <c r="B332" s="8" t="s">
        <v>870</v>
      </c>
      <c r="C332" s="51" t="s">
        <v>27</v>
      </c>
      <c r="D332" s="56">
        <v>30.3</v>
      </c>
      <c r="E332" s="193"/>
      <c r="F332" s="299">
        <f t="shared" si="6"/>
        <v>0</v>
      </c>
      <c r="G332" s="254" t="s">
        <v>811</v>
      </c>
    </row>
    <row r="333" spans="1:7" x14ac:dyDescent="0.35">
      <c r="A333" s="49" t="s">
        <v>610</v>
      </c>
      <c r="B333" s="256" t="s">
        <v>912</v>
      </c>
      <c r="C333" s="51" t="s">
        <v>27</v>
      </c>
      <c r="D333" s="278">
        <v>20</v>
      </c>
      <c r="E333" s="193"/>
      <c r="F333" s="299">
        <f t="shared" si="6"/>
        <v>0</v>
      </c>
      <c r="G333" s="254" t="s">
        <v>805</v>
      </c>
    </row>
    <row r="334" spans="1:7" x14ac:dyDescent="0.35">
      <c r="A334" s="49" t="s">
        <v>611</v>
      </c>
      <c r="B334" s="256" t="s">
        <v>914</v>
      </c>
      <c r="C334" s="51" t="s">
        <v>27</v>
      </c>
      <c r="D334" s="278">
        <v>20</v>
      </c>
      <c r="E334" s="193"/>
      <c r="F334" s="299">
        <f t="shared" si="6"/>
        <v>0</v>
      </c>
      <c r="G334" s="254" t="s">
        <v>805</v>
      </c>
    </row>
    <row r="335" spans="1:7" ht="16.5" x14ac:dyDescent="0.35">
      <c r="A335" s="49" t="s">
        <v>612</v>
      </c>
      <c r="B335" s="256" t="s">
        <v>1016</v>
      </c>
      <c r="C335" s="70" t="s">
        <v>773</v>
      </c>
      <c r="D335" s="279">
        <v>2.0392799999999998</v>
      </c>
      <c r="E335" s="193"/>
      <c r="F335" s="299">
        <f t="shared" si="6"/>
        <v>0</v>
      </c>
      <c r="G335" s="254" t="s">
        <v>805</v>
      </c>
    </row>
    <row r="336" spans="1:7" ht="16.5" x14ac:dyDescent="0.35">
      <c r="A336" s="49" t="s">
        <v>614</v>
      </c>
      <c r="B336" s="256" t="s">
        <v>1017</v>
      </c>
      <c r="C336" s="70" t="s">
        <v>773</v>
      </c>
      <c r="D336" s="279">
        <v>1.0196399999999999</v>
      </c>
      <c r="E336" s="193"/>
      <c r="F336" s="299">
        <f t="shared" si="6"/>
        <v>0</v>
      </c>
      <c r="G336" s="254" t="s">
        <v>805</v>
      </c>
    </row>
    <row r="337" spans="1:7" x14ac:dyDescent="0.35">
      <c r="A337" s="49" t="s">
        <v>616</v>
      </c>
      <c r="B337" s="256" t="s">
        <v>928</v>
      </c>
      <c r="C337" s="51" t="s">
        <v>19</v>
      </c>
      <c r="D337" s="281">
        <v>7.6472999999999995</v>
      </c>
      <c r="E337" s="193"/>
      <c r="F337" s="299">
        <f t="shared" si="6"/>
        <v>0</v>
      </c>
      <c r="G337" s="254" t="s">
        <v>805</v>
      </c>
    </row>
    <row r="338" spans="1:7" x14ac:dyDescent="0.35">
      <c r="A338" s="49" t="s">
        <v>909</v>
      </c>
      <c r="B338" s="257" t="s">
        <v>1018</v>
      </c>
      <c r="C338" s="51" t="s">
        <v>19</v>
      </c>
      <c r="D338" s="278">
        <v>0.3</v>
      </c>
      <c r="E338" s="193"/>
      <c r="F338" s="299">
        <f t="shared" si="6"/>
        <v>0</v>
      </c>
      <c r="G338" s="254" t="s">
        <v>805</v>
      </c>
    </row>
    <row r="339" spans="1:7" x14ac:dyDescent="0.35">
      <c r="A339" s="49" t="s">
        <v>911</v>
      </c>
      <c r="B339" s="295" t="s">
        <v>930</v>
      </c>
      <c r="C339" s="51" t="s">
        <v>27</v>
      </c>
      <c r="D339" s="278">
        <v>20</v>
      </c>
      <c r="E339" s="193"/>
      <c r="F339" s="299">
        <f t="shared" si="6"/>
        <v>0</v>
      </c>
      <c r="G339" s="254" t="s">
        <v>805</v>
      </c>
    </row>
    <row r="340" spans="1:7" x14ac:dyDescent="0.35">
      <c r="A340" s="49" t="s">
        <v>913</v>
      </c>
      <c r="B340" s="295" t="s">
        <v>932</v>
      </c>
      <c r="C340" s="51" t="s">
        <v>27</v>
      </c>
      <c r="D340" s="278">
        <v>7</v>
      </c>
      <c r="E340" s="193"/>
      <c r="F340" s="299">
        <f t="shared" si="6"/>
        <v>0</v>
      </c>
      <c r="G340" s="254" t="s">
        <v>805</v>
      </c>
    </row>
    <row r="341" spans="1:7" x14ac:dyDescent="0.35">
      <c r="A341" s="49" t="s">
        <v>915</v>
      </c>
      <c r="B341" s="256" t="s">
        <v>933</v>
      </c>
      <c r="C341" s="51" t="s">
        <v>19</v>
      </c>
      <c r="D341" s="281">
        <v>4.51</v>
      </c>
      <c r="E341" s="193"/>
      <c r="F341" s="299">
        <f t="shared" si="6"/>
        <v>0</v>
      </c>
      <c r="G341" s="254" t="s">
        <v>805</v>
      </c>
    </row>
    <row r="342" spans="1:7" x14ac:dyDescent="0.35">
      <c r="A342" s="49" t="s">
        <v>622</v>
      </c>
      <c r="B342" s="295" t="s">
        <v>1019</v>
      </c>
      <c r="C342" s="51" t="s">
        <v>27</v>
      </c>
      <c r="D342" s="278">
        <v>3</v>
      </c>
      <c r="E342" s="193"/>
      <c r="F342" s="299">
        <f t="shared" si="6"/>
        <v>0</v>
      </c>
      <c r="G342" s="254" t="s">
        <v>805</v>
      </c>
    </row>
    <row r="343" spans="1:7" x14ac:dyDescent="0.35">
      <c r="A343" s="49" t="s">
        <v>918</v>
      </c>
      <c r="B343" s="295" t="s">
        <v>1020</v>
      </c>
      <c r="C343" s="51" t="s">
        <v>27</v>
      </c>
      <c r="D343" s="278">
        <v>4</v>
      </c>
      <c r="E343" s="193"/>
      <c r="F343" s="299">
        <f t="shared" si="6"/>
        <v>0</v>
      </c>
      <c r="G343" s="254" t="s">
        <v>805</v>
      </c>
    </row>
    <row r="344" spans="1:7" x14ac:dyDescent="0.35">
      <c r="A344" s="49" t="s">
        <v>627</v>
      </c>
      <c r="B344" s="256" t="s">
        <v>1021</v>
      </c>
      <c r="C344" s="51" t="s">
        <v>19</v>
      </c>
      <c r="D344" s="281">
        <v>2.614E-2</v>
      </c>
      <c r="E344" s="193"/>
      <c r="F344" s="299">
        <f t="shared" si="6"/>
        <v>0</v>
      </c>
      <c r="G344" s="254" t="s">
        <v>805</v>
      </c>
    </row>
    <row r="345" spans="1:7" x14ac:dyDescent="0.35">
      <c r="A345" s="49" t="s">
        <v>630</v>
      </c>
      <c r="B345" s="256" t="s">
        <v>1022</v>
      </c>
      <c r="C345" s="51" t="s">
        <v>27</v>
      </c>
      <c r="D345" s="56">
        <v>40</v>
      </c>
      <c r="E345" s="193"/>
      <c r="F345" s="299">
        <f t="shared" si="6"/>
        <v>0</v>
      </c>
      <c r="G345" s="254" t="s">
        <v>805</v>
      </c>
    </row>
    <row r="346" spans="1:7" x14ac:dyDescent="0.35">
      <c r="A346" s="49" t="s">
        <v>631</v>
      </c>
      <c r="B346" s="256" t="s">
        <v>1023</v>
      </c>
      <c r="C346" s="51" t="s">
        <v>52</v>
      </c>
      <c r="D346" s="281">
        <v>25.12</v>
      </c>
      <c r="E346" s="193"/>
      <c r="F346" s="299">
        <f t="shared" si="6"/>
        <v>0</v>
      </c>
      <c r="G346" s="254" t="s">
        <v>805</v>
      </c>
    </row>
    <row r="347" spans="1:7" x14ac:dyDescent="0.35">
      <c r="A347" s="49" t="s">
        <v>923</v>
      </c>
      <c r="B347" s="257" t="s">
        <v>1024</v>
      </c>
      <c r="C347" s="51" t="s">
        <v>19</v>
      </c>
      <c r="D347" s="281">
        <v>1.74</v>
      </c>
      <c r="E347" s="193"/>
      <c r="F347" s="299">
        <f t="shared" si="6"/>
        <v>0</v>
      </c>
      <c r="G347" s="254" t="s">
        <v>805</v>
      </c>
    </row>
    <row r="348" spans="1:7" x14ac:dyDescent="0.35">
      <c r="A348" s="49" t="s">
        <v>638</v>
      </c>
      <c r="B348" s="253" t="s">
        <v>1025</v>
      </c>
      <c r="C348" s="70" t="s">
        <v>19</v>
      </c>
      <c r="D348" s="53">
        <v>1.74</v>
      </c>
      <c r="E348" s="193"/>
      <c r="F348" s="299">
        <f t="shared" si="6"/>
        <v>0</v>
      </c>
      <c r="G348" s="254" t="s">
        <v>805</v>
      </c>
    </row>
    <row r="349" spans="1:7" x14ac:dyDescent="0.35">
      <c r="A349" s="49" t="s">
        <v>640</v>
      </c>
      <c r="B349" s="257" t="s">
        <v>1026</v>
      </c>
      <c r="C349" s="51" t="s">
        <v>211</v>
      </c>
      <c r="D349" s="56">
        <v>2</v>
      </c>
      <c r="E349" s="193"/>
      <c r="F349" s="299">
        <f t="shared" si="6"/>
        <v>0</v>
      </c>
      <c r="G349" s="254" t="s">
        <v>805</v>
      </c>
    </row>
    <row r="350" spans="1:7" x14ac:dyDescent="0.35">
      <c r="A350" s="49" t="s">
        <v>274</v>
      </c>
      <c r="B350" s="257" t="s">
        <v>1027</v>
      </c>
      <c r="C350" s="51" t="s">
        <v>211</v>
      </c>
      <c r="D350" s="56">
        <v>1</v>
      </c>
      <c r="E350" s="193"/>
      <c r="F350" s="299">
        <f t="shared" si="6"/>
        <v>0</v>
      </c>
      <c r="G350" s="254" t="s">
        <v>805</v>
      </c>
    </row>
    <row r="351" spans="1:7" x14ac:dyDescent="0.35">
      <c r="A351" s="49" t="s">
        <v>643</v>
      </c>
      <c r="B351" s="257" t="s">
        <v>942</v>
      </c>
      <c r="C351" s="51" t="s">
        <v>211</v>
      </c>
      <c r="D351" s="56">
        <v>3</v>
      </c>
      <c r="E351" s="193"/>
      <c r="F351" s="299">
        <f t="shared" si="6"/>
        <v>0</v>
      </c>
      <c r="G351" s="254" t="s">
        <v>805</v>
      </c>
    </row>
    <row r="352" spans="1:7" x14ac:dyDescent="0.35">
      <c r="A352" s="49" t="s">
        <v>275</v>
      </c>
      <c r="B352" s="257" t="s">
        <v>944</v>
      </c>
      <c r="C352" s="51" t="s">
        <v>211</v>
      </c>
      <c r="D352" s="56">
        <v>1</v>
      </c>
      <c r="E352" s="193"/>
      <c r="F352" s="299">
        <f t="shared" si="6"/>
        <v>0</v>
      </c>
      <c r="G352" s="254" t="s">
        <v>805</v>
      </c>
    </row>
    <row r="353" spans="1:7" ht="16.5" thickBot="1" x14ac:dyDescent="0.4">
      <c r="A353" s="134"/>
      <c r="B353" s="296" t="s">
        <v>1028</v>
      </c>
      <c r="C353" s="51"/>
      <c r="D353" s="56"/>
      <c r="E353" s="298"/>
      <c r="F353" s="298"/>
      <c r="G353" s="254" t="s">
        <v>805</v>
      </c>
    </row>
    <row r="354" spans="1:7" ht="16.5" x14ac:dyDescent="0.35">
      <c r="A354" s="49" t="s">
        <v>813</v>
      </c>
      <c r="B354" s="274" t="s">
        <v>814</v>
      </c>
      <c r="C354" s="70" t="s">
        <v>773</v>
      </c>
      <c r="D354" s="52">
        <v>138.78800000000001</v>
      </c>
      <c r="E354" s="192"/>
      <c r="F354" s="181">
        <f>D354*E354</f>
        <v>0</v>
      </c>
      <c r="G354" s="254" t="s">
        <v>805</v>
      </c>
    </row>
    <row r="355" spans="1:7" x14ac:dyDescent="0.35">
      <c r="A355" s="283" t="s">
        <v>117</v>
      </c>
      <c r="B355" s="284" t="s">
        <v>1029</v>
      </c>
      <c r="C355" s="285" t="s">
        <v>816</v>
      </c>
      <c r="D355" s="286">
        <v>3272</v>
      </c>
      <c r="E355" s="192"/>
      <c r="F355" s="181">
        <f t="shared" ref="F355:F418" si="7">D355*E355</f>
        <v>0</v>
      </c>
      <c r="G355" s="254" t="s">
        <v>805</v>
      </c>
    </row>
    <row r="356" spans="1:7" x14ac:dyDescent="0.35">
      <c r="A356" s="49" t="s">
        <v>118</v>
      </c>
      <c r="B356" s="256" t="s">
        <v>1030</v>
      </c>
      <c r="C356" s="51" t="s">
        <v>27</v>
      </c>
      <c r="D356" s="56">
        <v>4.8999999999999995</v>
      </c>
      <c r="E356" s="192"/>
      <c r="F356" s="181">
        <f t="shared" si="7"/>
        <v>0</v>
      </c>
      <c r="G356" s="254" t="s">
        <v>805</v>
      </c>
    </row>
    <row r="357" spans="1:7" ht="16.5" x14ac:dyDescent="0.35">
      <c r="A357" s="68" t="s">
        <v>248</v>
      </c>
      <c r="B357" s="252" t="s">
        <v>818</v>
      </c>
      <c r="C357" s="84" t="s">
        <v>773</v>
      </c>
      <c r="D357" s="52">
        <v>1814.6715749999998</v>
      </c>
      <c r="E357" s="192"/>
      <c r="F357" s="181">
        <f t="shared" si="7"/>
        <v>0</v>
      </c>
      <c r="G357" s="254" t="s">
        <v>805</v>
      </c>
    </row>
    <row r="358" spans="1:7" x14ac:dyDescent="0.35">
      <c r="A358" s="82" t="s">
        <v>119</v>
      </c>
      <c r="B358" s="252" t="s">
        <v>819</v>
      </c>
      <c r="C358" s="84" t="s">
        <v>19</v>
      </c>
      <c r="D358" s="109">
        <v>3538.6095712499996</v>
      </c>
      <c r="E358" s="192"/>
      <c r="F358" s="181">
        <f t="shared" si="7"/>
        <v>0</v>
      </c>
      <c r="G358" s="254" t="s">
        <v>805</v>
      </c>
    </row>
    <row r="359" spans="1:7" ht="16.5" x14ac:dyDescent="0.35">
      <c r="A359" s="68" t="s">
        <v>251</v>
      </c>
      <c r="B359" s="252" t="s">
        <v>820</v>
      </c>
      <c r="C359" s="70" t="s">
        <v>773</v>
      </c>
      <c r="D359" s="52">
        <v>60.4890525</v>
      </c>
      <c r="E359" s="192"/>
      <c r="F359" s="181">
        <f t="shared" si="7"/>
        <v>0</v>
      </c>
      <c r="G359" s="254" t="s">
        <v>805</v>
      </c>
    </row>
    <row r="360" spans="1:7" x14ac:dyDescent="0.35">
      <c r="A360" s="82" t="s">
        <v>252</v>
      </c>
      <c r="B360" s="252" t="s">
        <v>819</v>
      </c>
      <c r="C360" s="84" t="s">
        <v>19</v>
      </c>
      <c r="D360" s="109">
        <v>120.978105</v>
      </c>
      <c r="E360" s="192"/>
      <c r="F360" s="181">
        <f t="shared" si="7"/>
        <v>0</v>
      </c>
      <c r="G360" s="254" t="s">
        <v>805</v>
      </c>
    </row>
    <row r="361" spans="1:7" ht="16.5" x14ac:dyDescent="0.35">
      <c r="A361" s="82" t="s">
        <v>260</v>
      </c>
      <c r="B361" s="252" t="s">
        <v>821</v>
      </c>
      <c r="C361" s="84" t="s">
        <v>773</v>
      </c>
      <c r="D361" s="52">
        <v>60.4890525</v>
      </c>
      <c r="E361" s="192"/>
      <c r="F361" s="181">
        <f t="shared" si="7"/>
        <v>0</v>
      </c>
      <c r="G361" s="254" t="s">
        <v>805</v>
      </c>
    </row>
    <row r="362" spans="1:7" x14ac:dyDescent="0.35">
      <c r="A362" s="43" t="s">
        <v>261</v>
      </c>
      <c r="B362" s="252" t="s">
        <v>822</v>
      </c>
      <c r="C362" s="39" t="s">
        <v>19</v>
      </c>
      <c r="D362" s="46">
        <v>127.02701025</v>
      </c>
      <c r="E362" s="192"/>
      <c r="F362" s="181">
        <f t="shared" si="7"/>
        <v>0</v>
      </c>
      <c r="G362" s="254" t="s">
        <v>805</v>
      </c>
    </row>
    <row r="363" spans="1:7" ht="16.5" x14ac:dyDescent="0.35">
      <c r="A363" s="82" t="s">
        <v>155</v>
      </c>
      <c r="B363" s="252" t="s">
        <v>823</v>
      </c>
      <c r="C363" s="84" t="s">
        <v>773</v>
      </c>
      <c r="D363" s="52">
        <v>80.652069999999995</v>
      </c>
      <c r="E363" s="192"/>
      <c r="F363" s="181">
        <f t="shared" si="7"/>
        <v>0</v>
      </c>
      <c r="G363" s="254" t="s">
        <v>805</v>
      </c>
    </row>
    <row r="364" spans="1:7" x14ac:dyDescent="0.35">
      <c r="A364" s="82" t="s">
        <v>305</v>
      </c>
      <c r="B364" s="252" t="s">
        <v>819</v>
      </c>
      <c r="C364" s="84" t="s">
        <v>19</v>
      </c>
      <c r="D364" s="46">
        <v>177.43455400000005</v>
      </c>
      <c r="E364" s="192"/>
      <c r="F364" s="181">
        <f t="shared" si="7"/>
        <v>0</v>
      </c>
      <c r="G364" s="254" t="s">
        <v>805</v>
      </c>
    </row>
    <row r="365" spans="1:7" ht="16.5" x14ac:dyDescent="0.35">
      <c r="A365" s="82" t="s">
        <v>824</v>
      </c>
      <c r="B365" s="8" t="s">
        <v>825</v>
      </c>
      <c r="C365" s="84" t="s">
        <v>777</v>
      </c>
      <c r="D365" s="56">
        <v>1387.88</v>
      </c>
      <c r="E365" s="192"/>
      <c r="F365" s="181">
        <f t="shared" si="7"/>
        <v>0</v>
      </c>
      <c r="G365" s="254" t="s">
        <v>805</v>
      </c>
    </row>
    <row r="366" spans="1:7" x14ac:dyDescent="0.35">
      <c r="A366" s="82" t="s">
        <v>826</v>
      </c>
      <c r="B366" s="8" t="s">
        <v>827</v>
      </c>
      <c r="C366" s="84" t="s">
        <v>19</v>
      </c>
      <c r="D366" s="85">
        <v>0.83272800000000002</v>
      </c>
      <c r="E366" s="192"/>
      <c r="F366" s="181">
        <f t="shared" si="7"/>
        <v>0</v>
      </c>
      <c r="G366" s="254" t="s">
        <v>804</v>
      </c>
    </row>
    <row r="367" spans="1:7" x14ac:dyDescent="0.35">
      <c r="A367" s="82" t="s">
        <v>828</v>
      </c>
      <c r="B367" s="8" t="s">
        <v>829</v>
      </c>
      <c r="C367" s="84" t="s">
        <v>19</v>
      </c>
      <c r="D367" s="87">
        <v>0.182</v>
      </c>
      <c r="E367" s="192"/>
      <c r="F367" s="181">
        <f t="shared" si="7"/>
        <v>0</v>
      </c>
      <c r="G367" s="254" t="s">
        <v>805</v>
      </c>
    </row>
    <row r="368" spans="1:7" x14ac:dyDescent="0.35">
      <c r="A368" s="49" t="s">
        <v>830</v>
      </c>
      <c r="B368" s="287" t="s">
        <v>831</v>
      </c>
      <c r="C368" s="288" t="s">
        <v>19</v>
      </c>
      <c r="D368" s="85">
        <v>0.18745999999999999</v>
      </c>
      <c r="E368" s="192"/>
      <c r="F368" s="181">
        <f t="shared" si="7"/>
        <v>0</v>
      </c>
      <c r="G368" s="254" t="s">
        <v>804</v>
      </c>
    </row>
    <row r="369" spans="1:7" ht="16.5" x14ac:dyDescent="0.35">
      <c r="A369" s="49" t="s">
        <v>832</v>
      </c>
      <c r="B369" s="257" t="s">
        <v>833</v>
      </c>
      <c r="C369" s="289" t="s">
        <v>834</v>
      </c>
      <c r="D369" s="56">
        <v>4660</v>
      </c>
      <c r="E369" s="192"/>
      <c r="F369" s="181">
        <f t="shared" si="7"/>
        <v>0</v>
      </c>
      <c r="G369" s="254" t="s">
        <v>805</v>
      </c>
    </row>
    <row r="370" spans="1:7" x14ac:dyDescent="0.35">
      <c r="A370" s="134">
        <v>15</v>
      </c>
      <c r="B370" s="257" t="s">
        <v>1031</v>
      </c>
      <c r="C370" s="51" t="s">
        <v>28</v>
      </c>
      <c r="D370" s="278">
        <v>64</v>
      </c>
      <c r="E370" s="192"/>
      <c r="F370" s="181">
        <f t="shared" si="7"/>
        <v>0</v>
      </c>
      <c r="G370" s="254" t="s">
        <v>805</v>
      </c>
    </row>
    <row r="371" spans="1:7" x14ac:dyDescent="0.35">
      <c r="A371" s="134">
        <v>16</v>
      </c>
      <c r="B371" s="257" t="s">
        <v>1032</v>
      </c>
      <c r="C371" s="51" t="s">
        <v>28</v>
      </c>
      <c r="D371" s="278">
        <v>64</v>
      </c>
      <c r="E371" s="192"/>
      <c r="F371" s="181">
        <f t="shared" si="7"/>
        <v>0</v>
      </c>
      <c r="G371" s="254" t="s">
        <v>805</v>
      </c>
    </row>
    <row r="372" spans="1:7" ht="16.5" x14ac:dyDescent="0.35">
      <c r="A372" s="82" t="s">
        <v>467</v>
      </c>
      <c r="B372" s="255" t="s">
        <v>835</v>
      </c>
      <c r="C372" s="84" t="s">
        <v>773</v>
      </c>
      <c r="D372" s="56">
        <v>482.88118187499998</v>
      </c>
      <c r="E372" s="192"/>
      <c r="F372" s="181">
        <f t="shared" si="7"/>
        <v>0</v>
      </c>
      <c r="G372" s="254" t="s">
        <v>805</v>
      </c>
    </row>
    <row r="373" spans="1:7" ht="16.5" x14ac:dyDescent="0.35">
      <c r="A373" s="82" t="s">
        <v>548</v>
      </c>
      <c r="B373" s="255" t="s">
        <v>837</v>
      </c>
      <c r="C373" s="84" t="s">
        <v>773</v>
      </c>
      <c r="D373" s="56">
        <v>1195.67992185</v>
      </c>
      <c r="E373" s="192"/>
      <c r="F373" s="181">
        <f t="shared" si="7"/>
        <v>0</v>
      </c>
      <c r="G373" s="254" t="s">
        <v>805</v>
      </c>
    </row>
    <row r="374" spans="1:7" ht="16.5" x14ac:dyDescent="0.35">
      <c r="A374" s="82" t="s">
        <v>1004</v>
      </c>
      <c r="B374" s="255" t="s">
        <v>838</v>
      </c>
      <c r="C374" s="84" t="s">
        <v>773</v>
      </c>
      <c r="D374" s="56">
        <v>237.14999999999998</v>
      </c>
      <c r="E374" s="192"/>
      <c r="F374" s="181">
        <f t="shared" si="7"/>
        <v>0</v>
      </c>
      <c r="G374" s="254" t="s">
        <v>805</v>
      </c>
    </row>
    <row r="375" spans="1:7" ht="16.5" x14ac:dyDescent="0.35">
      <c r="A375" s="82" t="s">
        <v>554</v>
      </c>
      <c r="B375" s="8" t="s">
        <v>839</v>
      </c>
      <c r="C375" s="84" t="s">
        <v>773</v>
      </c>
      <c r="D375" s="56">
        <v>13.313000000000002</v>
      </c>
      <c r="E375" s="192"/>
      <c r="F375" s="181">
        <f t="shared" si="7"/>
        <v>0</v>
      </c>
      <c r="G375" s="254" t="s">
        <v>805</v>
      </c>
    </row>
    <row r="376" spans="1:7" x14ac:dyDescent="0.35">
      <c r="A376" s="82" t="s">
        <v>555</v>
      </c>
      <c r="B376" s="256" t="s">
        <v>1033</v>
      </c>
      <c r="C376" s="70" t="s">
        <v>512</v>
      </c>
      <c r="D376" s="290">
        <v>1</v>
      </c>
      <c r="E376" s="192"/>
      <c r="F376" s="181">
        <f t="shared" si="7"/>
        <v>0</v>
      </c>
      <c r="G376" s="254" t="s">
        <v>805</v>
      </c>
    </row>
    <row r="377" spans="1:7" x14ac:dyDescent="0.35">
      <c r="A377" s="68" t="s">
        <v>556</v>
      </c>
      <c r="B377" s="256" t="s">
        <v>808</v>
      </c>
      <c r="C377" s="51" t="s">
        <v>28</v>
      </c>
      <c r="D377" s="54">
        <v>1</v>
      </c>
      <c r="E377" s="192"/>
      <c r="F377" s="181">
        <f t="shared" si="7"/>
        <v>0</v>
      </c>
      <c r="G377" s="254" t="s">
        <v>811</v>
      </c>
    </row>
    <row r="378" spans="1:7" x14ac:dyDescent="0.35">
      <c r="A378" s="68" t="s">
        <v>557</v>
      </c>
      <c r="B378" s="256" t="s">
        <v>1034</v>
      </c>
      <c r="C378" s="70" t="s">
        <v>512</v>
      </c>
      <c r="D378" s="290">
        <v>1</v>
      </c>
      <c r="E378" s="192"/>
      <c r="F378" s="181">
        <f t="shared" si="7"/>
        <v>0</v>
      </c>
      <c r="G378" s="254" t="s">
        <v>805</v>
      </c>
    </row>
    <row r="379" spans="1:7" x14ac:dyDescent="0.35">
      <c r="A379" s="68" t="s">
        <v>558</v>
      </c>
      <c r="B379" s="256" t="s">
        <v>847</v>
      </c>
      <c r="C379" s="51" t="s">
        <v>28</v>
      </c>
      <c r="D379" s="56">
        <v>1</v>
      </c>
      <c r="E379" s="192"/>
      <c r="F379" s="181">
        <f t="shared" si="7"/>
        <v>0</v>
      </c>
      <c r="G379" s="254" t="s">
        <v>811</v>
      </c>
    </row>
    <row r="380" spans="1:7" x14ac:dyDescent="0.35">
      <c r="A380" s="68" t="s">
        <v>559</v>
      </c>
      <c r="B380" s="256" t="s">
        <v>1035</v>
      </c>
      <c r="C380" s="70" t="s">
        <v>512</v>
      </c>
      <c r="D380" s="279">
        <v>1</v>
      </c>
      <c r="E380" s="192"/>
      <c r="F380" s="181">
        <f t="shared" si="7"/>
        <v>0</v>
      </c>
      <c r="G380" s="254" t="s">
        <v>805</v>
      </c>
    </row>
    <row r="381" spans="1:7" x14ac:dyDescent="0.35">
      <c r="A381" s="68" t="s">
        <v>560</v>
      </c>
      <c r="B381" s="256" t="s">
        <v>847</v>
      </c>
      <c r="C381" s="51" t="s">
        <v>28</v>
      </c>
      <c r="D381" s="56">
        <v>1</v>
      </c>
      <c r="E381" s="192"/>
      <c r="F381" s="181">
        <f t="shared" si="7"/>
        <v>0</v>
      </c>
      <c r="G381" s="254" t="s">
        <v>811</v>
      </c>
    </row>
    <row r="382" spans="1:7" x14ac:dyDescent="0.35">
      <c r="A382" s="68" t="s">
        <v>561</v>
      </c>
      <c r="B382" s="256" t="s">
        <v>849</v>
      </c>
      <c r="C382" s="70" t="s">
        <v>512</v>
      </c>
      <c r="D382" s="279">
        <v>1</v>
      </c>
      <c r="E382" s="192"/>
      <c r="F382" s="181">
        <f t="shared" si="7"/>
        <v>0</v>
      </c>
      <c r="G382" s="254" t="s">
        <v>805</v>
      </c>
    </row>
    <row r="383" spans="1:7" x14ac:dyDescent="0.35">
      <c r="A383" s="68" t="s">
        <v>562</v>
      </c>
      <c r="B383" s="256" t="s">
        <v>847</v>
      </c>
      <c r="C383" s="51" t="s">
        <v>28</v>
      </c>
      <c r="D383" s="56">
        <v>1</v>
      </c>
      <c r="E383" s="192"/>
      <c r="F383" s="181">
        <f t="shared" si="7"/>
        <v>0</v>
      </c>
      <c r="G383" s="254" t="s">
        <v>811</v>
      </c>
    </row>
    <row r="384" spans="1:7" x14ac:dyDescent="0.35">
      <c r="A384" s="68" t="s">
        <v>456</v>
      </c>
      <c r="B384" s="256" t="s">
        <v>1036</v>
      </c>
      <c r="C384" s="70" t="s">
        <v>512</v>
      </c>
      <c r="D384" s="279">
        <v>1.41475</v>
      </c>
      <c r="E384" s="192"/>
      <c r="F384" s="181">
        <f t="shared" si="7"/>
        <v>0</v>
      </c>
      <c r="G384" s="254" t="s">
        <v>805</v>
      </c>
    </row>
    <row r="385" spans="1:7" x14ac:dyDescent="0.35">
      <c r="A385" s="68" t="s">
        <v>563</v>
      </c>
      <c r="B385" s="256" t="s">
        <v>847</v>
      </c>
      <c r="C385" s="51" t="s">
        <v>28</v>
      </c>
      <c r="D385" s="56">
        <v>1</v>
      </c>
      <c r="E385" s="192"/>
      <c r="F385" s="181">
        <f t="shared" si="7"/>
        <v>0</v>
      </c>
      <c r="G385" s="254" t="s">
        <v>811</v>
      </c>
    </row>
    <row r="386" spans="1:7" x14ac:dyDescent="0.35">
      <c r="A386" s="68" t="s">
        <v>564</v>
      </c>
      <c r="B386" s="256" t="s">
        <v>1037</v>
      </c>
      <c r="C386" s="70" t="s">
        <v>512</v>
      </c>
      <c r="D386" s="279">
        <v>1</v>
      </c>
      <c r="E386" s="192"/>
      <c r="F386" s="181">
        <f t="shared" si="7"/>
        <v>0</v>
      </c>
      <c r="G386" s="254" t="s">
        <v>805</v>
      </c>
    </row>
    <row r="387" spans="1:7" x14ac:dyDescent="0.35">
      <c r="A387" s="68" t="s">
        <v>565</v>
      </c>
      <c r="B387" s="256" t="s">
        <v>847</v>
      </c>
      <c r="C387" s="51" t="s">
        <v>28</v>
      </c>
      <c r="D387" s="56">
        <v>1</v>
      </c>
      <c r="E387" s="192"/>
      <c r="F387" s="181">
        <f t="shared" si="7"/>
        <v>0</v>
      </c>
      <c r="G387" s="254" t="s">
        <v>811</v>
      </c>
    </row>
    <row r="388" spans="1:7" x14ac:dyDescent="0.35">
      <c r="A388" s="68" t="s">
        <v>566</v>
      </c>
      <c r="B388" s="256" t="s">
        <v>1038</v>
      </c>
      <c r="C388" s="70" t="s">
        <v>512</v>
      </c>
      <c r="D388" s="279">
        <v>1</v>
      </c>
      <c r="E388" s="192"/>
      <c r="F388" s="181">
        <f t="shared" si="7"/>
        <v>0</v>
      </c>
      <c r="G388" s="254" t="s">
        <v>805</v>
      </c>
    </row>
    <row r="389" spans="1:7" x14ac:dyDescent="0.35">
      <c r="A389" s="68" t="s">
        <v>567</v>
      </c>
      <c r="B389" s="256" t="s">
        <v>847</v>
      </c>
      <c r="C389" s="51" t="s">
        <v>28</v>
      </c>
      <c r="D389" s="56">
        <v>1</v>
      </c>
      <c r="E389" s="192"/>
      <c r="F389" s="181">
        <f t="shared" si="7"/>
        <v>0</v>
      </c>
      <c r="G389" s="254" t="s">
        <v>811</v>
      </c>
    </row>
    <row r="390" spans="1:7" x14ac:dyDescent="0.35">
      <c r="A390" s="68" t="s">
        <v>306</v>
      </c>
      <c r="B390" s="256" t="s">
        <v>1039</v>
      </c>
      <c r="C390" s="70" t="s">
        <v>512</v>
      </c>
      <c r="D390" s="279">
        <v>3</v>
      </c>
      <c r="E390" s="192"/>
      <c r="F390" s="181">
        <f t="shared" si="7"/>
        <v>0</v>
      </c>
      <c r="G390" s="254" t="s">
        <v>805</v>
      </c>
    </row>
    <row r="391" spans="1:7" x14ac:dyDescent="0.35">
      <c r="A391" s="68" t="s">
        <v>568</v>
      </c>
      <c r="B391" s="256" t="s">
        <v>847</v>
      </c>
      <c r="C391" s="51" t="s">
        <v>28</v>
      </c>
      <c r="D391" s="56">
        <v>3</v>
      </c>
      <c r="E391" s="192"/>
      <c r="F391" s="181">
        <f t="shared" si="7"/>
        <v>0</v>
      </c>
      <c r="G391" s="254" t="s">
        <v>811</v>
      </c>
    </row>
    <row r="392" spans="1:7" x14ac:dyDescent="0.35">
      <c r="A392" s="68" t="s">
        <v>852</v>
      </c>
      <c r="B392" s="256" t="s">
        <v>858</v>
      </c>
      <c r="C392" s="70" t="s">
        <v>512</v>
      </c>
      <c r="D392" s="279">
        <v>2</v>
      </c>
      <c r="E392" s="192"/>
      <c r="F392" s="181">
        <f t="shared" si="7"/>
        <v>0</v>
      </c>
      <c r="G392" s="254" t="s">
        <v>805</v>
      </c>
    </row>
    <row r="393" spans="1:7" x14ac:dyDescent="0.35">
      <c r="A393" s="68" t="s">
        <v>569</v>
      </c>
      <c r="B393" s="256" t="s">
        <v>847</v>
      </c>
      <c r="C393" s="51" t="s">
        <v>28</v>
      </c>
      <c r="D393" s="56">
        <v>2</v>
      </c>
      <c r="E393" s="192"/>
      <c r="F393" s="181">
        <f t="shared" si="7"/>
        <v>0</v>
      </c>
      <c r="G393" s="254" t="s">
        <v>811</v>
      </c>
    </row>
    <row r="394" spans="1:7" x14ac:dyDescent="0.35">
      <c r="A394" s="68" t="s">
        <v>854</v>
      </c>
      <c r="B394" s="256" t="s">
        <v>1040</v>
      </c>
      <c r="C394" s="70" t="s">
        <v>512</v>
      </c>
      <c r="D394" s="279">
        <v>3</v>
      </c>
      <c r="E394" s="192"/>
      <c r="F394" s="181">
        <f t="shared" si="7"/>
        <v>0</v>
      </c>
      <c r="G394" s="254" t="s">
        <v>805</v>
      </c>
    </row>
    <row r="395" spans="1:7" x14ac:dyDescent="0.35">
      <c r="A395" s="68" t="s">
        <v>570</v>
      </c>
      <c r="B395" s="256" t="s">
        <v>847</v>
      </c>
      <c r="C395" s="51" t="s">
        <v>28</v>
      </c>
      <c r="D395" s="56">
        <v>3</v>
      </c>
      <c r="E395" s="192"/>
      <c r="F395" s="181">
        <f t="shared" si="7"/>
        <v>0</v>
      </c>
      <c r="G395" s="254" t="s">
        <v>811</v>
      </c>
    </row>
    <row r="396" spans="1:7" x14ac:dyDescent="0.35">
      <c r="A396" s="68" t="s">
        <v>856</v>
      </c>
      <c r="B396" s="256" t="s">
        <v>1041</v>
      </c>
      <c r="C396" s="70" t="s">
        <v>512</v>
      </c>
      <c r="D396" s="279">
        <v>2</v>
      </c>
      <c r="E396" s="192"/>
      <c r="F396" s="181">
        <f t="shared" si="7"/>
        <v>0</v>
      </c>
      <c r="G396" s="254" t="s">
        <v>805</v>
      </c>
    </row>
    <row r="397" spans="1:7" x14ac:dyDescent="0.35">
      <c r="A397" s="68" t="s">
        <v>571</v>
      </c>
      <c r="B397" s="256" t="s">
        <v>847</v>
      </c>
      <c r="C397" s="51" t="s">
        <v>28</v>
      </c>
      <c r="D397" s="56">
        <v>2</v>
      </c>
      <c r="E397" s="192"/>
      <c r="F397" s="181">
        <f t="shared" si="7"/>
        <v>0</v>
      </c>
      <c r="G397" s="254" t="s">
        <v>811</v>
      </c>
    </row>
    <row r="398" spans="1:7" x14ac:dyDescent="0.35">
      <c r="A398" s="68" t="s">
        <v>572</v>
      </c>
      <c r="B398" s="256" t="s">
        <v>1042</v>
      </c>
      <c r="C398" s="70" t="s">
        <v>512</v>
      </c>
      <c r="D398" s="279">
        <v>1</v>
      </c>
      <c r="E398" s="192"/>
      <c r="F398" s="181">
        <f t="shared" si="7"/>
        <v>0</v>
      </c>
      <c r="G398" s="254" t="s">
        <v>805</v>
      </c>
    </row>
    <row r="399" spans="1:7" x14ac:dyDescent="0.35">
      <c r="A399" s="68" t="s">
        <v>573</v>
      </c>
      <c r="B399" s="256" t="s">
        <v>847</v>
      </c>
      <c r="C399" s="51" t="s">
        <v>28</v>
      </c>
      <c r="D399" s="56">
        <v>1</v>
      </c>
      <c r="E399" s="192"/>
      <c r="F399" s="181">
        <f t="shared" si="7"/>
        <v>0</v>
      </c>
      <c r="G399" s="254" t="s">
        <v>811</v>
      </c>
    </row>
    <row r="400" spans="1:7" x14ac:dyDescent="0.35">
      <c r="A400" s="68" t="s">
        <v>574</v>
      </c>
      <c r="B400" s="256" t="s">
        <v>1043</v>
      </c>
      <c r="C400" s="70" t="s">
        <v>512</v>
      </c>
      <c r="D400" s="279">
        <v>3</v>
      </c>
      <c r="E400" s="192"/>
      <c r="F400" s="181">
        <f t="shared" si="7"/>
        <v>0</v>
      </c>
      <c r="G400" s="254" t="s">
        <v>805</v>
      </c>
    </row>
    <row r="401" spans="1:7" x14ac:dyDescent="0.35">
      <c r="A401" s="68" t="s">
        <v>575</v>
      </c>
      <c r="B401" s="256" t="s">
        <v>847</v>
      </c>
      <c r="C401" s="51" t="s">
        <v>28</v>
      </c>
      <c r="D401" s="56">
        <v>3</v>
      </c>
      <c r="E401" s="192"/>
      <c r="F401" s="181">
        <f t="shared" si="7"/>
        <v>0</v>
      </c>
      <c r="G401" s="254" t="s">
        <v>811</v>
      </c>
    </row>
    <row r="402" spans="1:7" x14ac:dyDescent="0.35">
      <c r="A402" s="68" t="s">
        <v>576</v>
      </c>
      <c r="B402" s="256" t="s">
        <v>1044</v>
      </c>
      <c r="C402" s="70" t="s">
        <v>512</v>
      </c>
      <c r="D402" s="279">
        <v>1</v>
      </c>
      <c r="E402" s="192"/>
      <c r="F402" s="181">
        <f t="shared" si="7"/>
        <v>0</v>
      </c>
      <c r="G402" s="254" t="s">
        <v>805</v>
      </c>
    </row>
    <row r="403" spans="1:7" x14ac:dyDescent="0.35">
      <c r="A403" s="68" t="s">
        <v>577</v>
      </c>
      <c r="B403" s="256" t="s">
        <v>847</v>
      </c>
      <c r="C403" s="51" t="s">
        <v>28</v>
      </c>
      <c r="D403" s="56">
        <v>1</v>
      </c>
      <c r="E403" s="192"/>
      <c r="F403" s="181">
        <f t="shared" si="7"/>
        <v>0</v>
      </c>
      <c r="G403" s="254" t="s">
        <v>811</v>
      </c>
    </row>
    <row r="404" spans="1:7" x14ac:dyDescent="0.35">
      <c r="A404" s="68" t="s">
        <v>862</v>
      </c>
      <c r="B404" s="256" t="s">
        <v>1045</v>
      </c>
      <c r="C404" s="70" t="s">
        <v>512</v>
      </c>
      <c r="D404" s="279">
        <v>3</v>
      </c>
      <c r="E404" s="192"/>
      <c r="F404" s="181">
        <f t="shared" si="7"/>
        <v>0</v>
      </c>
      <c r="G404" s="254" t="s">
        <v>805</v>
      </c>
    </row>
    <row r="405" spans="1:7" x14ac:dyDescent="0.35">
      <c r="A405" s="68" t="s">
        <v>350</v>
      </c>
      <c r="B405" s="256" t="s">
        <v>847</v>
      </c>
      <c r="C405" s="51" t="s">
        <v>28</v>
      </c>
      <c r="D405" s="56">
        <v>3</v>
      </c>
      <c r="E405" s="192"/>
      <c r="F405" s="181">
        <f t="shared" si="7"/>
        <v>0</v>
      </c>
      <c r="G405" s="254" t="s">
        <v>811</v>
      </c>
    </row>
    <row r="406" spans="1:7" x14ac:dyDescent="0.35">
      <c r="A406" s="68" t="s">
        <v>351</v>
      </c>
      <c r="B406" s="256" t="s">
        <v>1046</v>
      </c>
      <c r="C406" s="70" t="s">
        <v>512</v>
      </c>
      <c r="D406" s="279">
        <v>2</v>
      </c>
      <c r="E406" s="192"/>
      <c r="F406" s="181">
        <f t="shared" si="7"/>
        <v>0</v>
      </c>
      <c r="G406" s="254" t="s">
        <v>805</v>
      </c>
    </row>
    <row r="407" spans="1:7" x14ac:dyDescent="0.35">
      <c r="A407" s="68" t="s">
        <v>352</v>
      </c>
      <c r="B407" s="256" t="s">
        <v>847</v>
      </c>
      <c r="C407" s="51" t="s">
        <v>28</v>
      </c>
      <c r="D407" s="56">
        <v>2</v>
      </c>
      <c r="E407" s="192"/>
      <c r="F407" s="181">
        <f t="shared" si="7"/>
        <v>0</v>
      </c>
      <c r="G407" s="254" t="s">
        <v>811</v>
      </c>
    </row>
    <row r="408" spans="1:7" x14ac:dyDescent="0.35">
      <c r="A408" s="49" t="s">
        <v>353</v>
      </c>
      <c r="B408" s="8" t="s">
        <v>863</v>
      </c>
      <c r="C408" s="51" t="s">
        <v>27</v>
      </c>
      <c r="D408" s="291">
        <v>450</v>
      </c>
      <c r="E408" s="192"/>
      <c r="F408" s="181">
        <f t="shared" si="7"/>
        <v>0</v>
      </c>
      <c r="G408" s="254" t="s">
        <v>805</v>
      </c>
    </row>
    <row r="409" spans="1:7" x14ac:dyDescent="0.35">
      <c r="A409" s="49" t="s">
        <v>354</v>
      </c>
      <c r="B409" s="8" t="s">
        <v>864</v>
      </c>
      <c r="C409" s="51" t="s">
        <v>27</v>
      </c>
      <c r="D409" s="56">
        <v>454.5</v>
      </c>
      <c r="E409" s="192"/>
      <c r="F409" s="181">
        <f t="shared" si="7"/>
        <v>0</v>
      </c>
      <c r="G409" s="254" t="s">
        <v>811</v>
      </c>
    </row>
    <row r="410" spans="1:7" x14ac:dyDescent="0.35">
      <c r="A410" s="49" t="s">
        <v>307</v>
      </c>
      <c r="B410" s="8" t="s">
        <v>865</v>
      </c>
      <c r="C410" s="51" t="s">
        <v>27</v>
      </c>
      <c r="D410" s="56">
        <v>450</v>
      </c>
      <c r="E410" s="192"/>
      <c r="F410" s="181">
        <f t="shared" si="7"/>
        <v>0</v>
      </c>
      <c r="G410" s="254" t="s">
        <v>805</v>
      </c>
    </row>
    <row r="411" spans="1:7" x14ac:dyDescent="0.35">
      <c r="A411" s="49" t="s">
        <v>262</v>
      </c>
      <c r="B411" s="8" t="s">
        <v>866</v>
      </c>
      <c r="C411" s="51" t="s">
        <v>27</v>
      </c>
      <c r="D411" s="56">
        <v>70</v>
      </c>
      <c r="E411" s="192"/>
      <c r="F411" s="181">
        <f t="shared" si="7"/>
        <v>0</v>
      </c>
      <c r="G411" s="254" t="s">
        <v>805</v>
      </c>
    </row>
    <row r="412" spans="1:7" x14ac:dyDescent="0.35">
      <c r="A412" s="49" t="s">
        <v>580</v>
      </c>
      <c r="B412" s="8" t="s">
        <v>867</v>
      </c>
      <c r="C412" s="51" t="s">
        <v>27</v>
      </c>
      <c r="D412" s="56">
        <v>70.7</v>
      </c>
      <c r="E412" s="192"/>
      <c r="F412" s="181">
        <f t="shared" si="7"/>
        <v>0</v>
      </c>
      <c r="G412" s="254" t="s">
        <v>811</v>
      </c>
    </row>
    <row r="413" spans="1:7" x14ac:dyDescent="0.35">
      <c r="A413" s="49" t="s">
        <v>263</v>
      </c>
      <c r="B413" s="8" t="s">
        <v>868</v>
      </c>
      <c r="C413" s="51" t="s">
        <v>27</v>
      </c>
      <c r="D413" s="56">
        <v>70</v>
      </c>
      <c r="E413" s="192"/>
      <c r="F413" s="181">
        <f t="shared" si="7"/>
        <v>0</v>
      </c>
      <c r="G413" s="254" t="s">
        <v>805</v>
      </c>
    </row>
    <row r="414" spans="1:7" x14ac:dyDescent="0.35">
      <c r="A414" s="49" t="s">
        <v>264</v>
      </c>
      <c r="B414" s="8" t="s">
        <v>869</v>
      </c>
      <c r="C414" s="51" t="s">
        <v>27</v>
      </c>
      <c r="D414" s="56">
        <v>35</v>
      </c>
      <c r="E414" s="192"/>
      <c r="F414" s="181">
        <f t="shared" si="7"/>
        <v>0</v>
      </c>
      <c r="G414" s="254" t="s">
        <v>805</v>
      </c>
    </row>
    <row r="415" spans="1:7" x14ac:dyDescent="0.35">
      <c r="A415" s="49" t="s">
        <v>582</v>
      </c>
      <c r="B415" s="8" t="s">
        <v>870</v>
      </c>
      <c r="C415" s="51" t="s">
        <v>27</v>
      </c>
      <c r="D415" s="56">
        <v>35.35</v>
      </c>
      <c r="E415" s="192"/>
      <c r="F415" s="181">
        <f t="shared" si="7"/>
        <v>0</v>
      </c>
      <c r="G415" s="254" t="s">
        <v>811</v>
      </c>
    </row>
    <row r="416" spans="1:7" x14ac:dyDescent="0.35">
      <c r="A416" s="49" t="s">
        <v>265</v>
      </c>
      <c r="B416" s="8" t="s">
        <v>871</v>
      </c>
      <c r="C416" s="51" t="s">
        <v>27</v>
      </c>
      <c r="D416" s="56">
        <v>35</v>
      </c>
      <c r="E416" s="192"/>
      <c r="F416" s="181">
        <f t="shared" si="7"/>
        <v>0</v>
      </c>
      <c r="G416" s="254" t="s">
        <v>805</v>
      </c>
    </row>
    <row r="417" spans="1:7" x14ac:dyDescent="0.35">
      <c r="A417" s="49" t="s">
        <v>266</v>
      </c>
      <c r="B417" s="256" t="s">
        <v>872</v>
      </c>
      <c r="C417" s="51" t="s">
        <v>27</v>
      </c>
      <c r="D417" s="56">
        <v>100</v>
      </c>
      <c r="E417" s="192"/>
      <c r="F417" s="181">
        <f t="shared" si="7"/>
        <v>0</v>
      </c>
      <c r="G417" s="254" t="s">
        <v>805</v>
      </c>
    </row>
    <row r="418" spans="1:7" x14ac:dyDescent="0.35">
      <c r="A418" s="49" t="s">
        <v>584</v>
      </c>
      <c r="B418" s="256" t="s">
        <v>873</v>
      </c>
      <c r="C418" s="51" t="s">
        <v>27</v>
      </c>
      <c r="D418" s="56">
        <v>101</v>
      </c>
      <c r="E418" s="192"/>
      <c r="F418" s="181">
        <f t="shared" si="7"/>
        <v>0</v>
      </c>
      <c r="G418" s="254" t="s">
        <v>811</v>
      </c>
    </row>
    <row r="419" spans="1:7" x14ac:dyDescent="0.35">
      <c r="A419" s="49" t="s">
        <v>267</v>
      </c>
      <c r="B419" s="256" t="s">
        <v>874</v>
      </c>
      <c r="C419" s="51" t="s">
        <v>27</v>
      </c>
      <c r="D419" s="56">
        <v>100</v>
      </c>
      <c r="E419" s="192"/>
      <c r="F419" s="181">
        <f t="shared" ref="F419:F482" si="8">D419*E419</f>
        <v>0</v>
      </c>
      <c r="G419" s="254" t="s">
        <v>805</v>
      </c>
    </row>
    <row r="420" spans="1:7" x14ac:dyDescent="0.35">
      <c r="A420" s="134">
        <v>45</v>
      </c>
      <c r="B420" s="256" t="s">
        <v>806</v>
      </c>
      <c r="C420" s="51" t="s">
        <v>27</v>
      </c>
      <c r="D420" s="56">
        <v>35</v>
      </c>
      <c r="E420" s="192"/>
      <c r="F420" s="181">
        <f t="shared" si="8"/>
        <v>0</v>
      </c>
      <c r="G420" s="254" t="s">
        <v>805</v>
      </c>
    </row>
    <row r="421" spans="1:7" x14ac:dyDescent="0.35">
      <c r="A421" s="134" t="s">
        <v>586</v>
      </c>
      <c r="B421" s="256" t="s">
        <v>128</v>
      </c>
      <c r="C421" s="51" t="s">
        <v>27</v>
      </c>
      <c r="D421" s="56">
        <v>35.35</v>
      </c>
      <c r="E421" s="192"/>
      <c r="F421" s="181">
        <f t="shared" si="8"/>
        <v>0</v>
      </c>
      <c r="G421" s="254" t="s">
        <v>811</v>
      </c>
    </row>
    <row r="422" spans="1:7" x14ac:dyDescent="0.35">
      <c r="A422" s="134">
        <v>46</v>
      </c>
      <c r="B422" s="256" t="s">
        <v>975</v>
      </c>
      <c r="C422" s="51" t="s">
        <v>27</v>
      </c>
      <c r="D422" s="56">
        <v>35</v>
      </c>
      <c r="E422" s="192"/>
      <c r="F422" s="181">
        <f t="shared" si="8"/>
        <v>0</v>
      </c>
      <c r="G422" s="254" t="s">
        <v>805</v>
      </c>
    </row>
    <row r="423" spans="1:7" x14ac:dyDescent="0.35">
      <c r="A423" s="113">
        <v>47</v>
      </c>
      <c r="B423" s="8" t="s">
        <v>1047</v>
      </c>
      <c r="C423" s="84" t="s">
        <v>27</v>
      </c>
      <c r="D423" s="88">
        <v>10</v>
      </c>
      <c r="E423" s="192"/>
      <c r="F423" s="181">
        <f t="shared" si="8"/>
        <v>0</v>
      </c>
      <c r="G423" s="254" t="s">
        <v>805</v>
      </c>
    </row>
    <row r="424" spans="1:7" x14ac:dyDescent="0.35">
      <c r="A424" s="113" t="s">
        <v>588</v>
      </c>
      <c r="B424" s="8" t="s">
        <v>977</v>
      </c>
      <c r="C424" s="84" t="s">
        <v>27</v>
      </c>
      <c r="D424" s="88">
        <v>10</v>
      </c>
      <c r="E424" s="192"/>
      <c r="F424" s="181">
        <f t="shared" si="8"/>
        <v>0</v>
      </c>
      <c r="G424" s="254" t="s">
        <v>804</v>
      </c>
    </row>
    <row r="425" spans="1:7" x14ac:dyDescent="0.35">
      <c r="A425" s="134">
        <v>48</v>
      </c>
      <c r="B425" s="256" t="s">
        <v>978</v>
      </c>
      <c r="C425" s="51" t="s">
        <v>27</v>
      </c>
      <c r="D425" s="56">
        <v>10</v>
      </c>
      <c r="E425" s="192"/>
      <c r="F425" s="181">
        <f t="shared" si="8"/>
        <v>0</v>
      </c>
      <c r="G425" s="254" t="s">
        <v>805</v>
      </c>
    </row>
    <row r="426" spans="1:7" x14ac:dyDescent="0.35">
      <c r="A426" s="82" t="s">
        <v>889</v>
      </c>
      <c r="B426" s="8" t="s">
        <v>876</v>
      </c>
      <c r="C426" s="84" t="s">
        <v>27</v>
      </c>
      <c r="D426" s="56">
        <v>690</v>
      </c>
      <c r="E426" s="192"/>
      <c r="F426" s="181">
        <f t="shared" si="8"/>
        <v>0</v>
      </c>
      <c r="G426" s="254" t="s">
        <v>805</v>
      </c>
    </row>
    <row r="427" spans="1:7" x14ac:dyDescent="0.35">
      <c r="A427" s="49" t="s">
        <v>892</v>
      </c>
      <c r="B427" s="292" t="s">
        <v>875</v>
      </c>
      <c r="C427" s="70" t="s">
        <v>27</v>
      </c>
      <c r="D427" s="211">
        <v>160</v>
      </c>
      <c r="E427" s="192"/>
      <c r="F427" s="181">
        <f t="shared" si="8"/>
        <v>0</v>
      </c>
      <c r="G427" s="254" t="s">
        <v>805</v>
      </c>
    </row>
    <row r="428" spans="1:7" x14ac:dyDescent="0.35">
      <c r="A428" s="82" t="s">
        <v>592</v>
      </c>
      <c r="B428" s="8" t="s">
        <v>1048</v>
      </c>
      <c r="C428" s="84" t="s">
        <v>878</v>
      </c>
      <c r="D428" s="56">
        <v>2656</v>
      </c>
      <c r="E428" s="192"/>
      <c r="F428" s="181">
        <f t="shared" si="8"/>
        <v>0</v>
      </c>
      <c r="G428" s="254" t="s">
        <v>805</v>
      </c>
    </row>
    <row r="429" spans="1:7" x14ac:dyDescent="0.35">
      <c r="A429" s="82" t="s">
        <v>599</v>
      </c>
      <c r="B429" s="8" t="s">
        <v>1049</v>
      </c>
      <c r="C429" s="84" t="s">
        <v>878</v>
      </c>
      <c r="D429" s="51">
        <v>329.76</v>
      </c>
      <c r="E429" s="192"/>
      <c r="F429" s="181">
        <f t="shared" si="8"/>
        <v>0</v>
      </c>
      <c r="G429" s="254" t="s">
        <v>805</v>
      </c>
    </row>
    <row r="430" spans="1:7" x14ac:dyDescent="0.35">
      <c r="A430" s="82" t="s">
        <v>271</v>
      </c>
      <c r="B430" s="256" t="s">
        <v>885</v>
      </c>
      <c r="C430" s="51" t="s">
        <v>28</v>
      </c>
      <c r="D430" s="56">
        <v>2</v>
      </c>
      <c r="E430" s="192"/>
      <c r="F430" s="181">
        <f t="shared" si="8"/>
        <v>0</v>
      </c>
      <c r="G430" s="254" t="s">
        <v>805</v>
      </c>
    </row>
    <row r="431" spans="1:7" x14ac:dyDescent="0.35">
      <c r="A431" s="49" t="s">
        <v>606</v>
      </c>
      <c r="B431" s="256" t="s">
        <v>886</v>
      </c>
      <c r="C431" s="51" t="s">
        <v>28</v>
      </c>
      <c r="D431" s="56">
        <v>2</v>
      </c>
      <c r="E431" s="192"/>
      <c r="F431" s="181">
        <f t="shared" si="8"/>
        <v>0</v>
      </c>
      <c r="G431" s="254" t="s">
        <v>811</v>
      </c>
    </row>
    <row r="432" spans="1:7" x14ac:dyDescent="0.35">
      <c r="A432" s="49" t="s">
        <v>607</v>
      </c>
      <c r="B432" s="256" t="s">
        <v>888</v>
      </c>
      <c r="C432" s="51" t="s">
        <v>28</v>
      </c>
      <c r="D432" s="56">
        <v>121</v>
      </c>
      <c r="E432" s="192"/>
      <c r="F432" s="181">
        <f t="shared" si="8"/>
        <v>0</v>
      </c>
      <c r="G432" s="254" t="s">
        <v>811</v>
      </c>
    </row>
    <row r="433" spans="1:7" x14ac:dyDescent="0.35">
      <c r="A433" s="49" t="s">
        <v>272</v>
      </c>
      <c r="B433" s="256" t="s">
        <v>1008</v>
      </c>
      <c r="C433" s="51" t="s">
        <v>28</v>
      </c>
      <c r="D433" s="56">
        <v>1</v>
      </c>
      <c r="E433" s="192"/>
      <c r="F433" s="181">
        <f t="shared" si="8"/>
        <v>0</v>
      </c>
      <c r="G433" s="254" t="s">
        <v>805</v>
      </c>
    </row>
    <row r="434" spans="1:7" x14ac:dyDescent="0.35">
      <c r="A434" s="49" t="s">
        <v>608</v>
      </c>
      <c r="B434" s="256" t="s">
        <v>1009</v>
      </c>
      <c r="C434" s="51" t="s">
        <v>28</v>
      </c>
      <c r="D434" s="56">
        <v>1</v>
      </c>
      <c r="E434" s="192"/>
      <c r="F434" s="181">
        <f t="shared" si="8"/>
        <v>0</v>
      </c>
      <c r="G434" s="254" t="s">
        <v>811</v>
      </c>
    </row>
    <row r="435" spans="1:7" x14ac:dyDescent="0.35">
      <c r="A435" s="49" t="s">
        <v>609</v>
      </c>
      <c r="B435" s="256" t="s">
        <v>891</v>
      </c>
      <c r="C435" s="51" t="s">
        <v>28</v>
      </c>
      <c r="D435" s="56">
        <v>22</v>
      </c>
      <c r="E435" s="192"/>
      <c r="F435" s="181">
        <f t="shared" si="8"/>
        <v>0</v>
      </c>
      <c r="G435" s="254" t="s">
        <v>811</v>
      </c>
    </row>
    <row r="436" spans="1:7" x14ac:dyDescent="0.35">
      <c r="A436" s="49" t="s">
        <v>273</v>
      </c>
      <c r="B436" s="256" t="s">
        <v>893</v>
      </c>
      <c r="C436" s="51" t="s">
        <v>28</v>
      </c>
      <c r="D436" s="56">
        <v>5</v>
      </c>
      <c r="E436" s="192"/>
      <c r="F436" s="181">
        <f t="shared" si="8"/>
        <v>0</v>
      </c>
      <c r="G436" s="254" t="s">
        <v>805</v>
      </c>
    </row>
    <row r="437" spans="1:7" x14ac:dyDescent="0.35">
      <c r="A437" s="49" t="s">
        <v>363</v>
      </c>
      <c r="B437" s="256" t="s">
        <v>894</v>
      </c>
      <c r="C437" s="51" t="s">
        <v>28</v>
      </c>
      <c r="D437" s="56">
        <v>5</v>
      </c>
      <c r="E437" s="192"/>
      <c r="F437" s="181">
        <f t="shared" si="8"/>
        <v>0</v>
      </c>
      <c r="G437" s="254" t="s">
        <v>811</v>
      </c>
    </row>
    <row r="438" spans="1:7" x14ac:dyDescent="0.35">
      <c r="A438" s="49" t="s">
        <v>1050</v>
      </c>
      <c r="B438" s="256" t="s">
        <v>896</v>
      </c>
      <c r="C438" s="51" t="s">
        <v>28</v>
      </c>
      <c r="D438" s="56">
        <v>30</v>
      </c>
      <c r="E438" s="192"/>
      <c r="F438" s="181">
        <f t="shared" si="8"/>
        <v>0</v>
      </c>
      <c r="G438" s="254" t="s">
        <v>811</v>
      </c>
    </row>
    <row r="439" spans="1:7" x14ac:dyDescent="0.35">
      <c r="A439" s="49" t="s">
        <v>610</v>
      </c>
      <c r="B439" s="256" t="s">
        <v>1051</v>
      </c>
      <c r="C439" s="51" t="s">
        <v>28</v>
      </c>
      <c r="D439" s="56">
        <v>15</v>
      </c>
      <c r="E439" s="192"/>
      <c r="F439" s="181">
        <f t="shared" si="8"/>
        <v>0</v>
      </c>
      <c r="G439" s="254" t="s">
        <v>805</v>
      </c>
    </row>
    <row r="440" spans="1:7" x14ac:dyDescent="0.35">
      <c r="A440" s="49" t="s">
        <v>366</v>
      </c>
      <c r="B440" s="256" t="s">
        <v>898</v>
      </c>
      <c r="C440" s="51" t="s">
        <v>28</v>
      </c>
      <c r="D440" s="56">
        <v>15</v>
      </c>
      <c r="E440" s="192"/>
      <c r="F440" s="181">
        <f t="shared" si="8"/>
        <v>0</v>
      </c>
      <c r="G440" s="254" t="s">
        <v>811</v>
      </c>
    </row>
    <row r="441" spans="1:7" x14ac:dyDescent="0.35">
      <c r="A441" s="49" t="s">
        <v>1052</v>
      </c>
      <c r="B441" s="256" t="s">
        <v>899</v>
      </c>
      <c r="C441" s="51" t="s">
        <v>28</v>
      </c>
      <c r="D441" s="56">
        <v>60</v>
      </c>
      <c r="E441" s="192"/>
      <c r="F441" s="181">
        <f t="shared" si="8"/>
        <v>0</v>
      </c>
      <c r="G441" s="254" t="s">
        <v>811</v>
      </c>
    </row>
    <row r="442" spans="1:7" x14ac:dyDescent="0.35">
      <c r="A442" s="49" t="s">
        <v>611</v>
      </c>
      <c r="B442" s="256" t="s">
        <v>1053</v>
      </c>
      <c r="C442" s="51" t="s">
        <v>28</v>
      </c>
      <c r="D442" s="56">
        <v>1</v>
      </c>
      <c r="E442" s="192"/>
      <c r="F442" s="181">
        <f t="shared" si="8"/>
        <v>0</v>
      </c>
      <c r="G442" s="254" t="s">
        <v>805</v>
      </c>
    </row>
    <row r="443" spans="1:7" x14ac:dyDescent="0.35">
      <c r="A443" s="49" t="s">
        <v>368</v>
      </c>
      <c r="B443" s="256" t="s">
        <v>981</v>
      </c>
      <c r="C443" s="51" t="s">
        <v>28</v>
      </c>
      <c r="D443" s="56">
        <v>1</v>
      </c>
      <c r="E443" s="192"/>
      <c r="F443" s="181">
        <f t="shared" si="8"/>
        <v>0</v>
      </c>
      <c r="G443" s="254" t="s">
        <v>811</v>
      </c>
    </row>
    <row r="444" spans="1:7" x14ac:dyDescent="0.35">
      <c r="A444" s="49" t="s">
        <v>612</v>
      </c>
      <c r="B444" s="257" t="s">
        <v>984</v>
      </c>
      <c r="C444" s="51" t="s">
        <v>211</v>
      </c>
      <c r="D444" s="278">
        <v>3</v>
      </c>
      <c r="E444" s="192"/>
      <c r="F444" s="181">
        <f t="shared" si="8"/>
        <v>0</v>
      </c>
      <c r="G444" s="254" t="s">
        <v>805</v>
      </c>
    </row>
    <row r="445" spans="1:7" x14ac:dyDescent="0.35">
      <c r="A445" s="293" t="s">
        <v>614</v>
      </c>
      <c r="B445" s="255" t="s">
        <v>901</v>
      </c>
      <c r="C445" s="206" t="s">
        <v>211</v>
      </c>
      <c r="D445" s="294">
        <v>40</v>
      </c>
      <c r="E445" s="192"/>
      <c r="F445" s="181">
        <f t="shared" si="8"/>
        <v>0</v>
      </c>
      <c r="G445" s="254" t="s">
        <v>805</v>
      </c>
    </row>
    <row r="446" spans="1:7" x14ac:dyDescent="0.35">
      <c r="A446" s="293" t="s">
        <v>616</v>
      </c>
      <c r="B446" s="255" t="s">
        <v>1013</v>
      </c>
      <c r="C446" s="206" t="s">
        <v>211</v>
      </c>
      <c r="D446" s="294">
        <v>10</v>
      </c>
      <c r="E446" s="192"/>
      <c r="F446" s="181">
        <f t="shared" si="8"/>
        <v>0</v>
      </c>
      <c r="G446" s="254" t="s">
        <v>805</v>
      </c>
    </row>
    <row r="447" spans="1:7" x14ac:dyDescent="0.35">
      <c r="A447" s="293" t="s">
        <v>909</v>
      </c>
      <c r="B447" s="255" t="s">
        <v>902</v>
      </c>
      <c r="C447" s="206" t="s">
        <v>211</v>
      </c>
      <c r="D447" s="294">
        <v>7</v>
      </c>
      <c r="E447" s="192"/>
      <c r="F447" s="181">
        <f t="shared" si="8"/>
        <v>0</v>
      </c>
      <c r="G447" s="254" t="s">
        <v>805</v>
      </c>
    </row>
    <row r="448" spans="1:7" x14ac:dyDescent="0.35">
      <c r="A448" s="293" t="s">
        <v>911</v>
      </c>
      <c r="B448" s="255" t="s">
        <v>903</v>
      </c>
      <c r="C448" s="206" t="s">
        <v>211</v>
      </c>
      <c r="D448" s="294">
        <v>15</v>
      </c>
      <c r="E448" s="192"/>
      <c r="F448" s="181">
        <f t="shared" si="8"/>
        <v>0</v>
      </c>
      <c r="G448" s="254" t="s">
        <v>805</v>
      </c>
    </row>
    <row r="449" spans="1:7" x14ac:dyDescent="0.35">
      <c r="A449" s="293" t="s">
        <v>913</v>
      </c>
      <c r="B449" s="255" t="s">
        <v>1054</v>
      </c>
      <c r="C449" s="206" t="s">
        <v>211</v>
      </c>
      <c r="D449" s="294">
        <v>1</v>
      </c>
      <c r="E449" s="192"/>
      <c r="F449" s="181">
        <f t="shared" si="8"/>
        <v>0</v>
      </c>
      <c r="G449" s="254" t="s">
        <v>805</v>
      </c>
    </row>
    <row r="450" spans="1:7" x14ac:dyDescent="0.35">
      <c r="A450" s="293" t="s">
        <v>915</v>
      </c>
      <c r="B450" s="256" t="s">
        <v>1055</v>
      </c>
      <c r="C450" s="51" t="s">
        <v>211</v>
      </c>
      <c r="D450" s="56">
        <v>1</v>
      </c>
      <c r="E450" s="192"/>
      <c r="F450" s="181">
        <f t="shared" si="8"/>
        <v>0</v>
      </c>
      <c r="G450" s="254" t="s">
        <v>805</v>
      </c>
    </row>
    <row r="451" spans="1:7" x14ac:dyDescent="0.35">
      <c r="A451" s="293" t="s">
        <v>622</v>
      </c>
      <c r="B451" s="256" t="s">
        <v>1056</v>
      </c>
      <c r="C451" s="51" t="s">
        <v>211</v>
      </c>
      <c r="D451" s="56">
        <v>1</v>
      </c>
      <c r="E451" s="192"/>
      <c r="F451" s="181">
        <f t="shared" si="8"/>
        <v>0</v>
      </c>
      <c r="G451" s="254" t="s">
        <v>805</v>
      </c>
    </row>
    <row r="452" spans="1:7" x14ac:dyDescent="0.35">
      <c r="A452" s="293" t="s">
        <v>918</v>
      </c>
      <c r="B452" s="256" t="s">
        <v>1015</v>
      </c>
      <c r="C452" s="51" t="s">
        <v>211</v>
      </c>
      <c r="D452" s="56">
        <v>1</v>
      </c>
      <c r="E452" s="192"/>
      <c r="F452" s="181">
        <f t="shared" si="8"/>
        <v>0</v>
      </c>
      <c r="G452" s="254" t="s">
        <v>805</v>
      </c>
    </row>
    <row r="453" spans="1:7" x14ac:dyDescent="0.35">
      <c r="A453" s="293" t="s">
        <v>627</v>
      </c>
      <c r="B453" s="256" t="s">
        <v>1057</v>
      </c>
      <c r="C453" s="51" t="s">
        <v>211</v>
      </c>
      <c r="D453" s="56">
        <v>1</v>
      </c>
      <c r="E453" s="192"/>
      <c r="F453" s="181">
        <f t="shared" si="8"/>
        <v>0</v>
      </c>
      <c r="G453" s="254" t="s">
        <v>805</v>
      </c>
    </row>
    <row r="454" spans="1:7" x14ac:dyDescent="0.35">
      <c r="A454" s="293" t="s">
        <v>630</v>
      </c>
      <c r="B454" s="8" t="s">
        <v>910</v>
      </c>
      <c r="C454" s="51" t="s">
        <v>27</v>
      </c>
      <c r="D454" s="56">
        <v>36</v>
      </c>
      <c r="E454" s="192"/>
      <c r="F454" s="181">
        <f t="shared" si="8"/>
        <v>0</v>
      </c>
      <c r="G454" s="254" t="s">
        <v>805</v>
      </c>
    </row>
    <row r="455" spans="1:7" x14ac:dyDescent="0.35">
      <c r="A455" s="49" t="s">
        <v>632</v>
      </c>
      <c r="B455" s="8" t="s">
        <v>870</v>
      </c>
      <c r="C455" s="51" t="s">
        <v>27</v>
      </c>
      <c r="D455" s="56">
        <v>36.36</v>
      </c>
      <c r="E455" s="192"/>
      <c r="F455" s="181">
        <f t="shared" si="8"/>
        <v>0</v>
      </c>
      <c r="G455" s="254" t="s">
        <v>811</v>
      </c>
    </row>
    <row r="456" spans="1:7" x14ac:dyDescent="0.35">
      <c r="A456" s="49" t="s">
        <v>631</v>
      </c>
      <c r="B456" s="256" t="s">
        <v>912</v>
      </c>
      <c r="C456" s="51" t="s">
        <v>27</v>
      </c>
      <c r="D456" s="278">
        <v>50</v>
      </c>
      <c r="E456" s="192"/>
      <c r="F456" s="181">
        <f t="shared" si="8"/>
        <v>0</v>
      </c>
      <c r="G456" s="254" t="s">
        <v>805</v>
      </c>
    </row>
    <row r="457" spans="1:7" x14ac:dyDescent="0.35">
      <c r="A457" s="49" t="s">
        <v>923</v>
      </c>
      <c r="B457" s="256" t="s">
        <v>914</v>
      </c>
      <c r="C457" s="51" t="s">
        <v>27</v>
      </c>
      <c r="D457" s="278">
        <v>50</v>
      </c>
      <c r="E457" s="192"/>
      <c r="F457" s="181">
        <f t="shared" si="8"/>
        <v>0</v>
      </c>
      <c r="G457" s="254" t="s">
        <v>805</v>
      </c>
    </row>
    <row r="458" spans="1:7" ht="16.5" x14ac:dyDescent="0.35">
      <c r="A458" s="49" t="s">
        <v>638</v>
      </c>
      <c r="B458" s="256" t="s">
        <v>1058</v>
      </c>
      <c r="C458" s="70" t="s">
        <v>773</v>
      </c>
      <c r="D458" s="279">
        <v>1.45364</v>
      </c>
      <c r="E458" s="192"/>
      <c r="F458" s="181">
        <f t="shared" si="8"/>
        <v>0</v>
      </c>
      <c r="G458" s="254" t="s">
        <v>805</v>
      </c>
    </row>
    <row r="459" spans="1:7" ht="16.5" x14ac:dyDescent="0.35">
      <c r="A459" s="49" t="s">
        <v>640</v>
      </c>
      <c r="B459" s="256" t="s">
        <v>1059</v>
      </c>
      <c r="C459" s="70" t="s">
        <v>773</v>
      </c>
      <c r="D459" s="279">
        <v>2.4732799999999999</v>
      </c>
      <c r="E459" s="192"/>
      <c r="F459" s="181">
        <f t="shared" si="8"/>
        <v>0</v>
      </c>
      <c r="G459" s="254" t="s">
        <v>805</v>
      </c>
    </row>
    <row r="460" spans="1:7" ht="16.5" x14ac:dyDescent="0.35">
      <c r="A460" s="49" t="s">
        <v>274</v>
      </c>
      <c r="B460" s="256" t="s">
        <v>1060</v>
      </c>
      <c r="C460" s="70" t="s">
        <v>773</v>
      </c>
      <c r="D460" s="279">
        <v>2.3492799999999998</v>
      </c>
      <c r="E460" s="192"/>
      <c r="F460" s="181">
        <f t="shared" si="8"/>
        <v>0</v>
      </c>
      <c r="G460" s="254" t="s">
        <v>805</v>
      </c>
    </row>
    <row r="461" spans="1:7" ht="16.5" x14ac:dyDescent="0.35">
      <c r="A461" s="49" t="s">
        <v>643</v>
      </c>
      <c r="B461" s="256" t="s">
        <v>1061</v>
      </c>
      <c r="C461" s="70" t="s">
        <v>773</v>
      </c>
      <c r="D461" s="279">
        <v>2.28728</v>
      </c>
      <c r="E461" s="192"/>
      <c r="F461" s="181">
        <f t="shared" si="8"/>
        <v>0</v>
      </c>
      <c r="G461" s="254" t="s">
        <v>805</v>
      </c>
    </row>
    <row r="462" spans="1:7" ht="16.5" x14ac:dyDescent="0.35">
      <c r="A462" s="49" t="s">
        <v>275</v>
      </c>
      <c r="B462" s="256" t="s">
        <v>1062</v>
      </c>
      <c r="C462" s="70" t="s">
        <v>773</v>
      </c>
      <c r="D462" s="279">
        <v>1.1126399999999999</v>
      </c>
      <c r="E462" s="192"/>
      <c r="F462" s="181">
        <f t="shared" si="8"/>
        <v>0</v>
      </c>
      <c r="G462" s="254" t="s">
        <v>805</v>
      </c>
    </row>
    <row r="463" spans="1:7" ht="16.5" x14ac:dyDescent="0.35">
      <c r="A463" s="49" t="s">
        <v>276</v>
      </c>
      <c r="B463" s="256" t="s">
        <v>1063</v>
      </c>
      <c r="C463" s="70" t="s">
        <v>773</v>
      </c>
      <c r="D463" s="279">
        <v>1.0816399999999999</v>
      </c>
      <c r="E463" s="192"/>
      <c r="F463" s="181">
        <f t="shared" si="8"/>
        <v>0</v>
      </c>
      <c r="G463" s="254" t="s">
        <v>805</v>
      </c>
    </row>
    <row r="464" spans="1:7" ht="16.5" x14ac:dyDescent="0.35">
      <c r="A464" s="49" t="s">
        <v>277</v>
      </c>
      <c r="B464" s="256" t="s">
        <v>1064</v>
      </c>
      <c r="C464" s="70" t="s">
        <v>773</v>
      </c>
      <c r="D464" s="279">
        <v>2.10128</v>
      </c>
      <c r="E464" s="192"/>
      <c r="F464" s="181">
        <f t="shared" si="8"/>
        <v>0</v>
      </c>
      <c r="G464" s="254" t="s">
        <v>805</v>
      </c>
    </row>
    <row r="465" spans="1:7" ht="16.5" x14ac:dyDescent="0.35">
      <c r="A465" s="49" t="s">
        <v>308</v>
      </c>
      <c r="B465" s="256" t="s">
        <v>1065</v>
      </c>
      <c r="C465" s="70" t="s">
        <v>773</v>
      </c>
      <c r="D465" s="279">
        <v>1.0196399999999999</v>
      </c>
      <c r="E465" s="192"/>
      <c r="F465" s="181">
        <f t="shared" si="8"/>
        <v>0</v>
      </c>
      <c r="G465" s="254" t="s">
        <v>805</v>
      </c>
    </row>
    <row r="466" spans="1:7" ht="16.5" x14ac:dyDescent="0.35">
      <c r="A466" s="49" t="s">
        <v>649</v>
      </c>
      <c r="B466" s="256" t="s">
        <v>1066</v>
      </c>
      <c r="C466" s="70" t="s">
        <v>773</v>
      </c>
      <c r="D466" s="279">
        <v>1.9772799999999999</v>
      </c>
      <c r="E466" s="192"/>
      <c r="F466" s="181">
        <f t="shared" si="8"/>
        <v>0</v>
      </c>
      <c r="G466" s="254" t="s">
        <v>805</v>
      </c>
    </row>
    <row r="467" spans="1:7" ht="16.5" x14ac:dyDescent="0.35">
      <c r="A467" s="49" t="s">
        <v>309</v>
      </c>
      <c r="B467" s="256" t="s">
        <v>1067</v>
      </c>
      <c r="C467" s="70" t="s">
        <v>773</v>
      </c>
      <c r="D467" s="279">
        <v>1.9152799999999999</v>
      </c>
      <c r="E467" s="192"/>
      <c r="F467" s="181">
        <f t="shared" si="8"/>
        <v>0</v>
      </c>
      <c r="G467" s="254" t="s">
        <v>805</v>
      </c>
    </row>
    <row r="468" spans="1:7" ht="16.5" x14ac:dyDescent="0.35">
      <c r="A468" s="49" t="s">
        <v>652</v>
      </c>
      <c r="B468" s="256" t="s">
        <v>1068</v>
      </c>
      <c r="C468" s="70" t="s">
        <v>773</v>
      </c>
      <c r="D468" s="279">
        <v>0.92664000000000002</v>
      </c>
      <c r="E468" s="192"/>
      <c r="F468" s="181">
        <f t="shared" si="8"/>
        <v>0</v>
      </c>
      <c r="G468" s="254" t="s">
        <v>805</v>
      </c>
    </row>
    <row r="469" spans="1:7" ht="16.5" x14ac:dyDescent="0.35">
      <c r="A469" s="49" t="s">
        <v>654</v>
      </c>
      <c r="B469" s="256" t="s">
        <v>992</v>
      </c>
      <c r="C469" s="70" t="s">
        <v>773</v>
      </c>
      <c r="D469" s="279">
        <v>1.14364</v>
      </c>
      <c r="E469" s="192"/>
      <c r="F469" s="181">
        <f t="shared" si="8"/>
        <v>0</v>
      </c>
      <c r="G469" s="254" t="s">
        <v>805</v>
      </c>
    </row>
    <row r="470" spans="1:7" ht="16.5" x14ac:dyDescent="0.35">
      <c r="A470" s="49" t="s">
        <v>656</v>
      </c>
      <c r="B470" s="256" t="s">
        <v>1069</v>
      </c>
      <c r="C470" s="70" t="s">
        <v>773</v>
      </c>
      <c r="D470" s="279">
        <v>0.83363999999999994</v>
      </c>
      <c r="E470" s="192"/>
      <c r="F470" s="181">
        <f t="shared" si="8"/>
        <v>0</v>
      </c>
      <c r="G470" s="254" t="s">
        <v>805</v>
      </c>
    </row>
    <row r="471" spans="1:7" ht="16.5" x14ac:dyDescent="0.35">
      <c r="A471" s="49" t="s">
        <v>658</v>
      </c>
      <c r="B471" s="256" t="s">
        <v>1069</v>
      </c>
      <c r="C471" s="70" t="s">
        <v>773</v>
      </c>
      <c r="D471" s="279">
        <v>0.83363999999999994</v>
      </c>
      <c r="E471" s="192"/>
      <c r="F471" s="181">
        <f t="shared" si="8"/>
        <v>0</v>
      </c>
      <c r="G471" s="254" t="s">
        <v>805</v>
      </c>
    </row>
    <row r="472" spans="1:7" x14ac:dyDescent="0.35">
      <c r="A472" s="49" t="s">
        <v>939</v>
      </c>
      <c r="B472" s="257" t="s">
        <v>1070</v>
      </c>
      <c r="C472" s="70" t="s">
        <v>211</v>
      </c>
      <c r="D472" s="290">
        <v>2</v>
      </c>
      <c r="E472" s="192"/>
      <c r="F472" s="181">
        <f t="shared" si="8"/>
        <v>0</v>
      </c>
      <c r="G472" s="254" t="s">
        <v>805</v>
      </c>
    </row>
    <row r="473" spans="1:7" x14ac:dyDescent="0.35">
      <c r="A473" s="49" t="s">
        <v>941</v>
      </c>
      <c r="B473" s="256" t="s">
        <v>928</v>
      </c>
      <c r="C473" s="51" t="s">
        <v>19</v>
      </c>
      <c r="D473" s="281">
        <v>53.771999999999984</v>
      </c>
      <c r="E473" s="192"/>
      <c r="F473" s="181">
        <f t="shared" si="8"/>
        <v>0</v>
      </c>
      <c r="G473" s="254" t="s">
        <v>805</v>
      </c>
    </row>
    <row r="474" spans="1:7" x14ac:dyDescent="0.35">
      <c r="A474" s="49" t="s">
        <v>943</v>
      </c>
      <c r="B474" s="257" t="s">
        <v>1071</v>
      </c>
      <c r="C474" s="51" t="s">
        <v>19</v>
      </c>
      <c r="D474" s="278">
        <v>1.8</v>
      </c>
      <c r="E474" s="192"/>
      <c r="F474" s="181">
        <f t="shared" si="8"/>
        <v>0</v>
      </c>
      <c r="G474" s="254" t="s">
        <v>805</v>
      </c>
    </row>
    <row r="475" spans="1:7" x14ac:dyDescent="0.35">
      <c r="A475" s="49" t="s">
        <v>945</v>
      </c>
      <c r="B475" s="295" t="s">
        <v>931</v>
      </c>
      <c r="C475" s="51" t="s">
        <v>27</v>
      </c>
      <c r="D475" s="278">
        <v>130</v>
      </c>
      <c r="E475" s="192"/>
      <c r="F475" s="181">
        <f t="shared" si="8"/>
        <v>0</v>
      </c>
      <c r="G475" s="254" t="s">
        <v>805</v>
      </c>
    </row>
    <row r="476" spans="1:7" x14ac:dyDescent="0.35">
      <c r="A476" s="49" t="s">
        <v>947</v>
      </c>
      <c r="B476" s="295" t="s">
        <v>932</v>
      </c>
      <c r="C476" s="51" t="s">
        <v>27</v>
      </c>
      <c r="D476" s="278">
        <v>200</v>
      </c>
      <c r="E476" s="192"/>
      <c r="F476" s="181">
        <f t="shared" si="8"/>
        <v>0</v>
      </c>
      <c r="G476" s="254" t="s">
        <v>805</v>
      </c>
    </row>
    <row r="477" spans="1:7" x14ac:dyDescent="0.35">
      <c r="A477" s="49" t="s">
        <v>661</v>
      </c>
      <c r="B477" s="256" t="s">
        <v>1072</v>
      </c>
      <c r="C477" s="51" t="s">
        <v>19</v>
      </c>
      <c r="D477" s="281">
        <v>46.8</v>
      </c>
      <c r="E477" s="192"/>
      <c r="F477" s="181">
        <f t="shared" si="8"/>
        <v>0</v>
      </c>
      <c r="G477" s="254" t="s">
        <v>805</v>
      </c>
    </row>
    <row r="478" spans="1:7" x14ac:dyDescent="0.35">
      <c r="A478" s="49" t="s">
        <v>950</v>
      </c>
      <c r="B478" s="295" t="s">
        <v>936</v>
      </c>
      <c r="C478" s="51" t="s">
        <v>27</v>
      </c>
      <c r="D478" s="278">
        <v>6</v>
      </c>
      <c r="E478" s="192"/>
      <c r="F478" s="181">
        <f t="shared" si="8"/>
        <v>0</v>
      </c>
      <c r="G478" s="254" t="s">
        <v>805</v>
      </c>
    </row>
    <row r="479" spans="1:7" x14ac:dyDescent="0.35">
      <c r="A479" s="49" t="s">
        <v>278</v>
      </c>
      <c r="B479" s="257" t="s">
        <v>1073</v>
      </c>
      <c r="C479" s="51" t="s">
        <v>27</v>
      </c>
      <c r="D479" s="278">
        <v>10</v>
      </c>
      <c r="E479" s="192"/>
      <c r="F479" s="181">
        <f t="shared" si="8"/>
        <v>0</v>
      </c>
      <c r="G479" s="254" t="s">
        <v>805</v>
      </c>
    </row>
    <row r="480" spans="1:7" x14ac:dyDescent="0.35">
      <c r="A480" s="49" t="s">
        <v>953</v>
      </c>
      <c r="B480" s="257" t="s">
        <v>1074</v>
      </c>
      <c r="C480" s="51" t="s">
        <v>27</v>
      </c>
      <c r="D480" s="278">
        <v>8</v>
      </c>
      <c r="E480" s="192"/>
      <c r="F480" s="181">
        <f t="shared" si="8"/>
        <v>0</v>
      </c>
      <c r="G480" s="254" t="s">
        <v>805</v>
      </c>
    </row>
    <row r="481" spans="1:7" x14ac:dyDescent="0.35">
      <c r="A481" s="49" t="s">
        <v>279</v>
      </c>
      <c r="B481" s="257" t="s">
        <v>1075</v>
      </c>
      <c r="C481" s="51" t="s">
        <v>27</v>
      </c>
      <c r="D481" s="278">
        <v>5</v>
      </c>
      <c r="E481" s="192"/>
      <c r="F481" s="181">
        <f t="shared" si="8"/>
        <v>0</v>
      </c>
      <c r="G481" s="254" t="s">
        <v>805</v>
      </c>
    </row>
    <row r="482" spans="1:7" x14ac:dyDescent="0.35">
      <c r="A482" s="49" t="s">
        <v>666</v>
      </c>
      <c r="B482" s="257" t="s">
        <v>1076</v>
      </c>
      <c r="C482" s="51" t="s">
        <v>27</v>
      </c>
      <c r="D482" s="278">
        <v>10</v>
      </c>
      <c r="E482" s="192"/>
      <c r="F482" s="181">
        <f t="shared" si="8"/>
        <v>0</v>
      </c>
      <c r="G482" s="254" t="s">
        <v>805</v>
      </c>
    </row>
    <row r="483" spans="1:7" x14ac:dyDescent="0.35">
      <c r="A483" s="49" t="s">
        <v>668</v>
      </c>
      <c r="B483" s="295" t="s">
        <v>934</v>
      </c>
      <c r="C483" s="51" t="s">
        <v>27</v>
      </c>
      <c r="D483" s="278">
        <v>15</v>
      </c>
      <c r="E483" s="192"/>
      <c r="F483" s="181">
        <f t="shared" ref="F483:F497" si="9">D483*E483</f>
        <v>0</v>
      </c>
      <c r="G483" s="254" t="s">
        <v>805</v>
      </c>
    </row>
    <row r="484" spans="1:7" x14ac:dyDescent="0.35">
      <c r="A484" s="49" t="s">
        <v>670</v>
      </c>
      <c r="B484" s="256" t="s">
        <v>937</v>
      </c>
      <c r="C484" s="51" t="s">
        <v>19</v>
      </c>
      <c r="D484" s="281">
        <v>0.62317999999999996</v>
      </c>
      <c r="E484" s="192"/>
      <c r="F484" s="181">
        <f t="shared" si="9"/>
        <v>0</v>
      </c>
      <c r="G484" s="254" t="s">
        <v>805</v>
      </c>
    </row>
    <row r="485" spans="1:7" x14ac:dyDescent="0.35">
      <c r="A485" s="49" t="s">
        <v>280</v>
      </c>
      <c r="B485" s="256" t="s">
        <v>1077</v>
      </c>
      <c r="C485" s="51" t="s">
        <v>27</v>
      </c>
      <c r="D485" s="56">
        <v>70</v>
      </c>
      <c r="E485" s="192"/>
      <c r="F485" s="181">
        <f t="shared" si="9"/>
        <v>0</v>
      </c>
      <c r="G485" s="254" t="s">
        <v>805</v>
      </c>
    </row>
    <row r="486" spans="1:7" x14ac:dyDescent="0.35">
      <c r="A486" s="49" t="s">
        <v>673</v>
      </c>
      <c r="B486" s="256" t="s">
        <v>1078</v>
      </c>
      <c r="C486" s="51" t="s">
        <v>52</v>
      </c>
      <c r="D486" s="281">
        <v>87.92</v>
      </c>
      <c r="E486" s="192"/>
      <c r="F486" s="181">
        <f t="shared" si="9"/>
        <v>0</v>
      </c>
      <c r="G486" s="254" t="s">
        <v>805</v>
      </c>
    </row>
    <row r="487" spans="1:7" x14ac:dyDescent="0.35">
      <c r="A487" s="49" t="s">
        <v>675</v>
      </c>
      <c r="B487" s="257" t="s">
        <v>1079</v>
      </c>
      <c r="C487" s="51" t="s">
        <v>19</v>
      </c>
      <c r="D487" s="281">
        <v>9.8979999999999997</v>
      </c>
      <c r="E487" s="192"/>
      <c r="F487" s="181">
        <f t="shared" si="9"/>
        <v>0</v>
      </c>
      <c r="G487" s="254" t="s">
        <v>805</v>
      </c>
    </row>
    <row r="488" spans="1:7" x14ac:dyDescent="0.35">
      <c r="A488" s="49" t="s">
        <v>281</v>
      </c>
      <c r="B488" s="253" t="s">
        <v>1080</v>
      </c>
      <c r="C488" s="70" t="s">
        <v>19</v>
      </c>
      <c r="D488" s="53">
        <v>9.8979999999999997</v>
      </c>
      <c r="E488" s="192"/>
      <c r="F488" s="181">
        <f t="shared" si="9"/>
        <v>0</v>
      </c>
      <c r="G488" s="254" t="s">
        <v>805</v>
      </c>
    </row>
    <row r="489" spans="1:7" x14ac:dyDescent="0.35">
      <c r="A489" s="49" t="s">
        <v>282</v>
      </c>
      <c r="B489" s="256" t="s">
        <v>1081</v>
      </c>
      <c r="C489" s="51" t="s">
        <v>27</v>
      </c>
      <c r="D489" s="56">
        <v>100</v>
      </c>
      <c r="E489" s="192"/>
      <c r="F489" s="181">
        <f t="shared" si="9"/>
        <v>0</v>
      </c>
      <c r="G489" s="254" t="s">
        <v>805</v>
      </c>
    </row>
    <row r="490" spans="1:7" x14ac:dyDescent="0.35">
      <c r="A490" s="49" t="s">
        <v>283</v>
      </c>
      <c r="B490" s="256" t="s">
        <v>1082</v>
      </c>
      <c r="C490" s="51" t="s">
        <v>52</v>
      </c>
      <c r="D490" s="278">
        <v>94</v>
      </c>
      <c r="E490" s="192"/>
      <c r="F490" s="181">
        <f t="shared" si="9"/>
        <v>0</v>
      </c>
      <c r="G490" s="254" t="s">
        <v>805</v>
      </c>
    </row>
    <row r="491" spans="1:7" x14ac:dyDescent="0.35">
      <c r="A491" s="49" t="s">
        <v>680</v>
      </c>
      <c r="B491" s="257" t="s">
        <v>1083</v>
      </c>
      <c r="C491" s="51" t="s">
        <v>19</v>
      </c>
      <c r="D491" s="281">
        <v>9.27</v>
      </c>
      <c r="E491" s="192"/>
      <c r="F491" s="181">
        <f t="shared" si="9"/>
        <v>0</v>
      </c>
      <c r="G491" s="254" t="s">
        <v>805</v>
      </c>
    </row>
    <row r="492" spans="1:7" x14ac:dyDescent="0.35">
      <c r="A492" s="49" t="s">
        <v>682</v>
      </c>
      <c r="B492" s="253" t="s">
        <v>1080</v>
      </c>
      <c r="C492" s="70" t="s">
        <v>19</v>
      </c>
      <c r="D492" s="53">
        <v>9.27</v>
      </c>
      <c r="E492" s="192"/>
      <c r="F492" s="181">
        <f t="shared" si="9"/>
        <v>0</v>
      </c>
      <c r="G492" s="254" t="s">
        <v>805</v>
      </c>
    </row>
    <row r="493" spans="1:7" x14ac:dyDescent="0.35">
      <c r="A493" s="49" t="s">
        <v>1084</v>
      </c>
      <c r="B493" s="256" t="s">
        <v>1085</v>
      </c>
      <c r="C493" s="51" t="s">
        <v>23</v>
      </c>
      <c r="D493" s="281">
        <v>0.11</v>
      </c>
      <c r="E493" s="192"/>
      <c r="F493" s="181">
        <f t="shared" si="9"/>
        <v>0</v>
      </c>
      <c r="G493" s="254" t="s">
        <v>805</v>
      </c>
    </row>
    <row r="494" spans="1:7" x14ac:dyDescent="0.35">
      <c r="A494" s="49" t="s">
        <v>1086</v>
      </c>
      <c r="B494" s="256" t="s">
        <v>1087</v>
      </c>
      <c r="C494" s="51" t="s">
        <v>23</v>
      </c>
      <c r="D494" s="281">
        <v>0.02</v>
      </c>
      <c r="E494" s="192"/>
      <c r="F494" s="181">
        <f t="shared" si="9"/>
        <v>0</v>
      </c>
      <c r="G494" s="254" t="s">
        <v>805</v>
      </c>
    </row>
    <row r="495" spans="1:7" x14ac:dyDescent="0.35">
      <c r="A495" s="49" t="s">
        <v>1088</v>
      </c>
      <c r="B495" s="257" t="s">
        <v>942</v>
      </c>
      <c r="C495" s="51" t="s">
        <v>211</v>
      </c>
      <c r="D495" s="56">
        <v>5</v>
      </c>
      <c r="E495" s="192"/>
      <c r="F495" s="181">
        <f t="shared" si="9"/>
        <v>0</v>
      </c>
      <c r="G495" s="254" t="s">
        <v>805</v>
      </c>
    </row>
    <row r="496" spans="1:7" x14ac:dyDescent="0.35">
      <c r="A496" s="49" t="s">
        <v>1089</v>
      </c>
      <c r="B496" s="257" t="s">
        <v>944</v>
      </c>
      <c r="C496" s="51" t="s">
        <v>211</v>
      </c>
      <c r="D496" s="56">
        <v>8</v>
      </c>
      <c r="E496" s="192"/>
      <c r="F496" s="181">
        <f t="shared" si="9"/>
        <v>0</v>
      </c>
      <c r="G496" s="254" t="s">
        <v>805</v>
      </c>
    </row>
    <row r="497" spans="1:7" x14ac:dyDescent="0.35">
      <c r="A497" s="49" t="s">
        <v>1090</v>
      </c>
      <c r="B497" s="257" t="s">
        <v>946</v>
      </c>
      <c r="C497" s="51" t="s">
        <v>211</v>
      </c>
      <c r="D497" s="56">
        <v>5</v>
      </c>
      <c r="E497" s="192"/>
      <c r="F497" s="181">
        <f t="shared" si="9"/>
        <v>0</v>
      </c>
      <c r="G497" s="254" t="s">
        <v>805</v>
      </c>
    </row>
    <row r="498" spans="1:7" ht="16.5" thickBot="1" x14ac:dyDescent="0.4">
      <c r="A498" s="134"/>
      <c r="B498" s="296" t="s">
        <v>1091</v>
      </c>
      <c r="C498" s="51"/>
      <c r="D498" s="56"/>
      <c r="E498" s="298"/>
      <c r="F498" s="298"/>
      <c r="G498" s="254" t="s">
        <v>805</v>
      </c>
    </row>
    <row r="499" spans="1:7" ht="16.5" x14ac:dyDescent="0.35">
      <c r="A499" s="49" t="s">
        <v>813</v>
      </c>
      <c r="B499" s="274" t="s">
        <v>814</v>
      </c>
      <c r="C499" s="39" t="s">
        <v>773</v>
      </c>
      <c r="D499" s="52">
        <v>9.1735000000000007</v>
      </c>
      <c r="E499" s="192"/>
      <c r="F499" s="181">
        <f>D499*E499</f>
        <v>0</v>
      </c>
      <c r="G499" s="254" t="s">
        <v>805</v>
      </c>
    </row>
    <row r="500" spans="1:7" x14ac:dyDescent="0.35">
      <c r="A500" s="283">
        <v>5</v>
      </c>
      <c r="B500" s="284" t="s">
        <v>1092</v>
      </c>
      <c r="C500" s="285" t="s">
        <v>816</v>
      </c>
      <c r="D500" s="286">
        <v>17.25</v>
      </c>
      <c r="E500" s="192"/>
      <c r="F500" s="181">
        <f t="shared" ref="F500:F563" si="10">D500*E500</f>
        <v>0</v>
      </c>
      <c r="G500" s="254" t="s">
        <v>805</v>
      </c>
    </row>
    <row r="501" spans="1:7" x14ac:dyDescent="0.35">
      <c r="A501" s="49">
        <v>7</v>
      </c>
      <c r="B501" s="256" t="s">
        <v>1093</v>
      </c>
      <c r="C501" s="51" t="s">
        <v>27</v>
      </c>
      <c r="D501" s="56">
        <v>2.0999999999999996</v>
      </c>
      <c r="E501" s="192"/>
      <c r="F501" s="181">
        <f t="shared" si="10"/>
        <v>0</v>
      </c>
      <c r="G501" s="254" t="s">
        <v>805</v>
      </c>
    </row>
    <row r="502" spans="1:7" ht="16.5" x14ac:dyDescent="0.35">
      <c r="A502" s="68" t="s">
        <v>261</v>
      </c>
      <c r="B502" s="252" t="s">
        <v>818</v>
      </c>
      <c r="C502" s="84" t="s">
        <v>773</v>
      </c>
      <c r="D502" s="52">
        <v>102.27386250000001</v>
      </c>
      <c r="E502" s="192"/>
      <c r="F502" s="181">
        <f t="shared" si="10"/>
        <v>0</v>
      </c>
      <c r="G502" s="254" t="s">
        <v>805</v>
      </c>
    </row>
    <row r="503" spans="1:7" x14ac:dyDescent="0.35">
      <c r="A503" s="82" t="s">
        <v>828</v>
      </c>
      <c r="B503" s="252" t="s">
        <v>819</v>
      </c>
      <c r="C503" s="84" t="s">
        <v>19</v>
      </c>
      <c r="D503" s="109">
        <v>199.43403187500004</v>
      </c>
      <c r="E503" s="192"/>
      <c r="F503" s="181">
        <f t="shared" si="10"/>
        <v>0</v>
      </c>
      <c r="G503" s="254" t="s">
        <v>805</v>
      </c>
    </row>
    <row r="504" spans="1:7" ht="16.5" x14ac:dyDescent="0.35">
      <c r="A504" s="68" t="s">
        <v>832</v>
      </c>
      <c r="B504" s="252" t="s">
        <v>820</v>
      </c>
      <c r="C504" s="70" t="s">
        <v>773</v>
      </c>
      <c r="D504" s="52">
        <v>3.4091287499999998</v>
      </c>
      <c r="E504" s="192"/>
      <c r="F504" s="181">
        <f t="shared" si="10"/>
        <v>0</v>
      </c>
      <c r="G504" s="254" t="s">
        <v>805</v>
      </c>
    </row>
    <row r="505" spans="1:7" x14ac:dyDescent="0.35">
      <c r="A505" s="82" t="s">
        <v>548</v>
      </c>
      <c r="B505" s="252" t="s">
        <v>819</v>
      </c>
      <c r="C505" s="84" t="s">
        <v>19</v>
      </c>
      <c r="D505" s="109">
        <v>6.8182574999999996</v>
      </c>
      <c r="E505" s="192"/>
      <c r="F505" s="181">
        <f t="shared" si="10"/>
        <v>0</v>
      </c>
      <c r="G505" s="254" t="s">
        <v>805</v>
      </c>
    </row>
    <row r="506" spans="1:7" ht="16.5" x14ac:dyDescent="0.35">
      <c r="A506" s="82">
        <v>19</v>
      </c>
      <c r="B506" s="252" t="s">
        <v>821</v>
      </c>
      <c r="C506" s="84" t="s">
        <v>773</v>
      </c>
      <c r="D506" s="52">
        <v>3.4091287499999998</v>
      </c>
      <c r="E506" s="192"/>
      <c r="F506" s="181">
        <f t="shared" si="10"/>
        <v>0</v>
      </c>
      <c r="G506" s="254" t="s">
        <v>805</v>
      </c>
    </row>
    <row r="507" spans="1:7" x14ac:dyDescent="0.35">
      <c r="A507" s="43" t="s">
        <v>561</v>
      </c>
      <c r="B507" s="252" t="s">
        <v>822</v>
      </c>
      <c r="C507" s="39" t="s">
        <v>19</v>
      </c>
      <c r="D507" s="46">
        <v>7.1591703750000004</v>
      </c>
      <c r="E507" s="192"/>
      <c r="F507" s="181">
        <f t="shared" si="10"/>
        <v>0</v>
      </c>
      <c r="G507" s="254" t="s">
        <v>805</v>
      </c>
    </row>
    <row r="508" spans="1:7" ht="16.5" x14ac:dyDescent="0.35">
      <c r="A508" s="82" t="s">
        <v>456</v>
      </c>
      <c r="B508" s="252" t="s">
        <v>823</v>
      </c>
      <c r="C508" s="84" t="s">
        <v>773</v>
      </c>
      <c r="D508" s="52">
        <v>4.5455049999999995</v>
      </c>
      <c r="E508" s="192"/>
      <c r="F508" s="181">
        <f t="shared" si="10"/>
        <v>0</v>
      </c>
      <c r="G508" s="254" t="s">
        <v>805</v>
      </c>
    </row>
    <row r="509" spans="1:7" x14ac:dyDescent="0.35">
      <c r="A509" s="82" t="s">
        <v>854</v>
      </c>
      <c r="B509" s="252" t="s">
        <v>819</v>
      </c>
      <c r="C509" s="84" t="s">
        <v>19</v>
      </c>
      <c r="D509" s="109">
        <v>10.000111000000002</v>
      </c>
      <c r="E509" s="192"/>
      <c r="F509" s="181">
        <f t="shared" si="10"/>
        <v>0</v>
      </c>
      <c r="G509" s="254" t="s">
        <v>805</v>
      </c>
    </row>
    <row r="510" spans="1:7" ht="16.5" x14ac:dyDescent="0.35">
      <c r="A510" s="82" t="s">
        <v>856</v>
      </c>
      <c r="B510" s="8" t="s">
        <v>825</v>
      </c>
      <c r="C510" s="84" t="s">
        <v>777</v>
      </c>
      <c r="D510" s="56">
        <v>91.735000000000014</v>
      </c>
      <c r="E510" s="192"/>
      <c r="F510" s="181">
        <f t="shared" si="10"/>
        <v>0</v>
      </c>
      <c r="G510" s="254" t="s">
        <v>805</v>
      </c>
    </row>
    <row r="511" spans="1:7" x14ac:dyDescent="0.35">
      <c r="A511" s="82" t="s">
        <v>571</v>
      </c>
      <c r="B511" s="8" t="s">
        <v>827</v>
      </c>
      <c r="C511" s="84" t="s">
        <v>19</v>
      </c>
      <c r="D511" s="85">
        <v>5.5041000000000007E-2</v>
      </c>
      <c r="E511" s="192"/>
      <c r="F511" s="181">
        <f t="shared" si="10"/>
        <v>0</v>
      </c>
      <c r="G511" s="254" t="s">
        <v>804</v>
      </c>
    </row>
    <row r="512" spans="1:7" x14ac:dyDescent="0.35">
      <c r="A512" s="82" t="s">
        <v>572</v>
      </c>
      <c r="B512" s="8" t="s">
        <v>829</v>
      </c>
      <c r="C512" s="84" t="s">
        <v>19</v>
      </c>
      <c r="D512" s="87">
        <v>3.8149999999999996E-2</v>
      </c>
      <c r="E512" s="192"/>
      <c r="F512" s="181">
        <f t="shared" si="10"/>
        <v>0</v>
      </c>
      <c r="G512" s="254" t="s">
        <v>805</v>
      </c>
    </row>
    <row r="513" spans="1:7" x14ac:dyDescent="0.35">
      <c r="A513" s="49" t="s">
        <v>573</v>
      </c>
      <c r="B513" s="287" t="s">
        <v>831</v>
      </c>
      <c r="C513" s="288" t="s">
        <v>19</v>
      </c>
      <c r="D513" s="85">
        <v>3.9294499999999996E-2</v>
      </c>
      <c r="E513" s="192"/>
      <c r="F513" s="181">
        <f t="shared" si="10"/>
        <v>0</v>
      </c>
      <c r="G513" s="254" t="s">
        <v>804</v>
      </c>
    </row>
    <row r="514" spans="1:7" ht="16.5" x14ac:dyDescent="0.35">
      <c r="A514" s="49" t="s">
        <v>574</v>
      </c>
      <c r="B514" s="257" t="s">
        <v>1094</v>
      </c>
      <c r="C514" s="289" t="s">
        <v>834</v>
      </c>
      <c r="D514" s="56">
        <v>109</v>
      </c>
      <c r="E514" s="192"/>
      <c r="F514" s="181">
        <f t="shared" si="10"/>
        <v>0</v>
      </c>
      <c r="G514" s="254" t="s">
        <v>805</v>
      </c>
    </row>
    <row r="515" spans="1:7" ht="16.5" x14ac:dyDescent="0.35">
      <c r="A515" s="82" t="s">
        <v>576</v>
      </c>
      <c r="B515" s="255" t="s">
        <v>835</v>
      </c>
      <c r="C515" s="84" t="s">
        <v>773</v>
      </c>
      <c r="D515" s="56">
        <v>37.745312499999997</v>
      </c>
      <c r="E515" s="192"/>
      <c r="F515" s="181">
        <f t="shared" si="10"/>
        <v>0</v>
      </c>
      <c r="G515" s="254" t="s">
        <v>805</v>
      </c>
    </row>
    <row r="516" spans="1:7" ht="16.5" x14ac:dyDescent="0.35">
      <c r="A516" s="82" t="s">
        <v>351</v>
      </c>
      <c r="B516" s="255" t="s">
        <v>837</v>
      </c>
      <c r="C516" s="84" t="s">
        <v>773</v>
      </c>
      <c r="D516" s="56">
        <v>46.838930000000012</v>
      </c>
      <c r="E516" s="192"/>
      <c r="F516" s="181">
        <f t="shared" si="10"/>
        <v>0</v>
      </c>
      <c r="G516" s="254" t="s">
        <v>805</v>
      </c>
    </row>
    <row r="517" spans="1:7" ht="16.5" x14ac:dyDescent="0.35">
      <c r="A517" s="82" t="s">
        <v>353</v>
      </c>
      <c r="B517" s="255" t="s">
        <v>838</v>
      </c>
      <c r="C517" s="84" t="s">
        <v>773</v>
      </c>
      <c r="D517" s="56">
        <v>15.475000000000001</v>
      </c>
      <c r="E517" s="192"/>
      <c r="F517" s="181">
        <f t="shared" si="10"/>
        <v>0</v>
      </c>
      <c r="G517" s="254" t="s">
        <v>805</v>
      </c>
    </row>
    <row r="518" spans="1:7" ht="16.5" x14ac:dyDescent="0.35">
      <c r="A518" s="82" t="s">
        <v>307</v>
      </c>
      <c r="B518" s="8" t="s">
        <v>839</v>
      </c>
      <c r="C518" s="84" t="s">
        <v>773</v>
      </c>
      <c r="D518" s="56">
        <v>2.4200000000000004</v>
      </c>
      <c r="E518" s="192"/>
      <c r="F518" s="181">
        <f t="shared" si="10"/>
        <v>0</v>
      </c>
      <c r="G518" s="254" t="s">
        <v>805</v>
      </c>
    </row>
    <row r="519" spans="1:7" x14ac:dyDescent="0.35">
      <c r="A519" s="68" t="s">
        <v>262</v>
      </c>
      <c r="B519" s="256" t="s">
        <v>1095</v>
      </c>
      <c r="C519" s="70" t="s">
        <v>512</v>
      </c>
      <c r="D519" s="279">
        <v>1</v>
      </c>
      <c r="E519" s="192"/>
      <c r="F519" s="181">
        <f t="shared" si="10"/>
        <v>0</v>
      </c>
      <c r="G519" s="254" t="s">
        <v>805</v>
      </c>
    </row>
    <row r="520" spans="1:7" x14ac:dyDescent="0.35">
      <c r="A520" s="68" t="s">
        <v>580</v>
      </c>
      <c r="B520" s="256" t="s">
        <v>847</v>
      </c>
      <c r="C520" s="51" t="s">
        <v>28</v>
      </c>
      <c r="D520" s="56">
        <v>1</v>
      </c>
      <c r="E520" s="192"/>
      <c r="F520" s="181">
        <f t="shared" si="10"/>
        <v>0</v>
      </c>
      <c r="G520" s="254" t="s">
        <v>811</v>
      </c>
    </row>
    <row r="521" spans="1:7" x14ac:dyDescent="0.35">
      <c r="A521" s="68" t="s">
        <v>263</v>
      </c>
      <c r="B521" s="256" t="s">
        <v>1096</v>
      </c>
      <c r="C521" s="70" t="s">
        <v>512</v>
      </c>
      <c r="D521" s="279">
        <v>2</v>
      </c>
      <c r="E521" s="192"/>
      <c r="F521" s="181">
        <f t="shared" si="10"/>
        <v>0</v>
      </c>
      <c r="G521" s="254" t="s">
        <v>805</v>
      </c>
    </row>
    <row r="522" spans="1:7" x14ac:dyDescent="0.35">
      <c r="A522" s="68" t="s">
        <v>581</v>
      </c>
      <c r="B522" s="256" t="s">
        <v>847</v>
      </c>
      <c r="C522" s="51" t="s">
        <v>28</v>
      </c>
      <c r="D522" s="56">
        <v>2</v>
      </c>
      <c r="E522" s="192"/>
      <c r="F522" s="181">
        <f t="shared" si="10"/>
        <v>0</v>
      </c>
      <c r="G522" s="254" t="s">
        <v>811</v>
      </c>
    </row>
    <row r="523" spans="1:7" x14ac:dyDescent="0.35">
      <c r="A523" s="68" t="s">
        <v>264</v>
      </c>
      <c r="B523" s="256" t="s">
        <v>1097</v>
      </c>
      <c r="C523" s="70" t="s">
        <v>512</v>
      </c>
      <c r="D523" s="279">
        <v>2</v>
      </c>
      <c r="E523" s="192"/>
      <c r="F523" s="181">
        <f t="shared" si="10"/>
        <v>0</v>
      </c>
      <c r="G523" s="254" t="s">
        <v>805</v>
      </c>
    </row>
    <row r="524" spans="1:7" x14ac:dyDescent="0.35">
      <c r="A524" s="68" t="s">
        <v>582</v>
      </c>
      <c r="B524" s="256" t="s">
        <v>847</v>
      </c>
      <c r="C524" s="51" t="s">
        <v>28</v>
      </c>
      <c r="D524" s="56">
        <v>2</v>
      </c>
      <c r="E524" s="192"/>
      <c r="F524" s="181">
        <f t="shared" si="10"/>
        <v>0</v>
      </c>
      <c r="G524" s="254" t="s">
        <v>811</v>
      </c>
    </row>
    <row r="525" spans="1:7" x14ac:dyDescent="0.35">
      <c r="A525" s="49" t="s">
        <v>265</v>
      </c>
      <c r="B525" s="8" t="s">
        <v>863</v>
      </c>
      <c r="C525" s="51" t="s">
        <v>27</v>
      </c>
      <c r="D525" s="291">
        <v>35</v>
      </c>
      <c r="E525" s="192"/>
      <c r="F525" s="181">
        <f t="shared" si="10"/>
        <v>0</v>
      </c>
      <c r="G525" s="254" t="s">
        <v>805</v>
      </c>
    </row>
    <row r="526" spans="1:7" x14ac:dyDescent="0.35">
      <c r="A526" s="49" t="s">
        <v>583</v>
      </c>
      <c r="B526" s="8" t="s">
        <v>864</v>
      </c>
      <c r="C526" s="51" t="s">
        <v>27</v>
      </c>
      <c r="D526" s="56">
        <v>35.35</v>
      </c>
      <c r="E526" s="192"/>
      <c r="F526" s="181">
        <f t="shared" si="10"/>
        <v>0</v>
      </c>
      <c r="G526" s="254" t="s">
        <v>811</v>
      </c>
    </row>
    <row r="527" spans="1:7" x14ac:dyDescent="0.35">
      <c r="A527" s="49" t="s">
        <v>266</v>
      </c>
      <c r="B527" s="8" t="s">
        <v>865</v>
      </c>
      <c r="C527" s="51" t="s">
        <v>27</v>
      </c>
      <c r="D527" s="56">
        <v>35</v>
      </c>
      <c r="E527" s="192"/>
      <c r="F527" s="181">
        <f t="shared" si="10"/>
        <v>0</v>
      </c>
      <c r="G527" s="254" t="s">
        <v>805</v>
      </c>
    </row>
    <row r="528" spans="1:7" x14ac:dyDescent="0.35">
      <c r="A528" s="49" t="s">
        <v>267</v>
      </c>
      <c r="B528" s="8" t="s">
        <v>869</v>
      </c>
      <c r="C528" s="51" t="s">
        <v>27</v>
      </c>
      <c r="D528" s="56">
        <v>20</v>
      </c>
      <c r="E528" s="192"/>
      <c r="F528" s="181">
        <f t="shared" si="10"/>
        <v>0</v>
      </c>
      <c r="G528" s="254" t="s">
        <v>805</v>
      </c>
    </row>
    <row r="529" spans="1:7" x14ac:dyDescent="0.35">
      <c r="A529" s="49" t="s">
        <v>585</v>
      </c>
      <c r="B529" s="8" t="s">
        <v>870</v>
      </c>
      <c r="C529" s="51" t="s">
        <v>27</v>
      </c>
      <c r="D529" s="56">
        <v>20.2</v>
      </c>
      <c r="E529" s="192"/>
      <c r="F529" s="181">
        <f t="shared" si="10"/>
        <v>0</v>
      </c>
      <c r="G529" s="254" t="s">
        <v>811</v>
      </c>
    </row>
    <row r="530" spans="1:7" x14ac:dyDescent="0.35">
      <c r="A530" s="49" t="s">
        <v>268</v>
      </c>
      <c r="B530" s="8" t="s">
        <v>871</v>
      </c>
      <c r="C530" s="51" t="s">
        <v>27</v>
      </c>
      <c r="D530" s="56">
        <v>20</v>
      </c>
      <c r="E530" s="192"/>
      <c r="F530" s="181">
        <f t="shared" si="10"/>
        <v>0</v>
      </c>
      <c r="G530" s="254" t="s">
        <v>805</v>
      </c>
    </row>
    <row r="531" spans="1:7" x14ac:dyDescent="0.35">
      <c r="A531" s="49" t="s">
        <v>269</v>
      </c>
      <c r="B531" s="256" t="s">
        <v>872</v>
      </c>
      <c r="C531" s="51" t="s">
        <v>27</v>
      </c>
      <c r="D531" s="56">
        <v>5</v>
      </c>
      <c r="E531" s="192"/>
      <c r="F531" s="181">
        <f t="shared" si="10"/>
        <v>0</v>
      </c>
      <c r="G531" s="254" t="s">
        <v>805</v>
      </c>
    </row>
    <row r="532" spans="1:7" x14ac:dyDescent="0.35">
      <c r="A532" s="49" t="s">
        <v>587</v>
      </c>
      <c r="B532" s="256" t="s">
        <v>873</v>
      </c>
      <c r="C532" s="51" t="s">
        <v>27</v>
      </c>
      <c r="D532" s="56">
        <v>5.05</v>
      </c>
      <c r="E532" s="192"/>
      <c r="F532" s="181">
        <f t="shared" si="10"/>
        <v>0</v>
      </c>
      <c r="G532" s="254" t="s">
        <v>811</v>
      </c>
    </row>
    <row r="533" spans="1:7" x14ac:dyDescent="0.35">
      <c r="A533" s="49" t="s">
        <v>270</v>
      </c>
      <c r="B533" s="256" t="s">
        <v>874</v>
      </c>
      <c r="C533" s="51" t="s">
        <v>27</v>
      </c>
      <c r="D533" s="56">
        <v>5</v>
      </c>
      <c r="E533" s="192"/>
      <c r="F533" s="181">
        <f t="shared" si="10"/>
        <v>0</v>
      </c>
      <c r="G533" s="254" t="s">
        <v>805</v>
      </c>
    </row>
    <row r="534" spans="1:7" x14ac:dyDescent="0.35">
      <c r="A534" s="134">
        <v>48</v>
      </c>
      <c r="B534" s="257" t="s">
        <v>1098</v>
      </c>
      <c r="C534" s="51" t="s">
        <v>27</v>
      </c>
      <c r="D534" s="56">
        <v>5</v>
      </c>
      <c r="E534" s="192"/>
      <c r="F534" s="181">
        <f t="shared" si="10"/>
        <v>0</v>
      </c>
      <c r="G534" s="254" t="s">
        <v>805</v>
      </c>
    </row>
    <row r="535" spans="1:7" x14ac:dyDescent="0.35">
      <c r="A535" s="113" t="s">
        <v>589</v>
      </c>
      <c r="B535" s="8" t="s">
        <v>1099</v>
      </c>
      <c r="C535" s="84" t="s">
        <v>27</v>
      </c>
      <c r="D535" s="88">
        <v>5</v>
      </c>
      <c r="E535" s="192"/>
      <c r="F535" s="181">
        <f t="shared" si="10"/>
        <v>0</v>
      </c>
      <c r="G535" s="254" t="s">
        <v>804</v>
      </c>
    </row>
    <row r="536" spans="1:7" x14ac:dyDescent="0.35">
      <c r="A536" s="134">
        <v>49</v>
      </c>
      <c r="B536" s="256" t="s">
        <v>1100</v>
      </c>
      <c r="C536" s="51" t="s">
        <v>27</v>
      </c>
      <c r="D536" s="56">
        <v>5</v>
      </c>
      <c r="E536" s="192"/>
      <c r="F536" s="181">
        <f t="shared" si="10"/>
        <v>0</v>
      </c>
      <c r="G536" s="254" t="s">
        <v>805</v>
      </c>
    </row>
    <row r="537" spans="1:7" x14ac:dyDescent="0.35">
      <c r="A537" s="43" t="s">
        <v>892</v>
      </c>
      <c r="B537" s="292" t="s">
        <v>1101</v>
      </c>
      <c r="C537" s="51" t="s">
        <v>28</v>
      </c>
      <c r="D537" s="56">
        <v>1</v>
      </c>
      <c r="E537" s="192"/>
      <c r="F537" s="181">
        <f t="shared" si="10"/>
        <v>0</v>
      </c>
      <c r="G537" s="254" t="s">
        <v>805</v>
      </c>
    </row>
    <row r="538" spans="1:7" x14ac:dyDescent="0.35">
      <c r="A538" s="43" t="s">
        <v>591</v>
      </c>
      <c r="B538" s="256" t="s">
        <v>1102</v>
      </c>
      <c r="C538" s="51" t="s">
        <v>28</v>
      </c>
      <c r="D538" s="56">
        <v>1</v>
      </c>
      <c r="E538" s="192"/>
      <c r="F538" s="181">
        <f t="shared" si="10"/>
        <v>0</v>
      </c>
      <c r="G538" s="254" t="s">
        <v>804</v>
      </c>
    </row>
    <row r="539" spans="1:7" x14ac:dyDescent="0.35">
      <c r="A539" s="49" t="s">
        <v>592</v>
      </c>
      <c r="B539" s="292" t="s">
        <v>875</v>
      </c>
      <c r="C539" s="70" t="s">
        <v>27</v>
      </c>
      <c r="D539" s="56">
        <v>30</v>
      </c>
      <c r="E539" s="192"/>
      <c r="F539" s="181">
        <f t="shared" si="10"/>
        <v>0</v>
      </c>
      <c r="G539" s="254" t="s">
        <v>805</v>
      </c>
    </row>
    <row r="540" spans="1:7" x14ac:dyDescent="0.35">
      <c r="A540" s="82" t="s">
        <v>599</v>
      </c>
      <c r="B540" s="8" t="s">
        <v>876</v>
      </c>
      <c r="C540" s="84" t="s">
        <v>27</v>
      </c>
      <c r="D540" s="56">
        <v>60</v>
      </c>
      <c r="E540" s="192"/>
      <c r="F540" s="181">
        <f t="shared" si="10"/>
        <v>0</v>
      </c>
      <c r="G540" s="254" t="s">
        <v>805</v>
      </c>
    </row>
    <row r="541" spans="1:7" x14ac:dyDescent="0.35">
      <c r="A541" s="82" t="s">
        <v>271</v>
      </c>
      <c r="B541" s="8" t="s">
        <v>877</v>
      </c>
      <c r="C541" s="84" t="s">
        <v>878</v>
      </c>
      <c r="D541" s="291">
        <v>148.5</v>
      </c>
      <c r="E541" s="192"/>
      <c r="F541" s="181">
        <f t="shared" si="10"/>
        <v>0</v>
      </c>
      <c r="G541" s="254" t="s">
        <v>805</v>
      </c>
    </row>
    <row r="542" spans="1:7" x14ac:dyDescent="0.35">
      <c r="A542" s="82" t="s">
        <v>272</v>
      </c>
      <c r="B542" s="8" t="s">
        <v>879</v>
      </c>
      <c r="C542" s="84" t="s">
        <v>878</v>
      </c>
      <c r="D542" s="51">
        <v>62.04</v>
      </c>
      <c r="E542" s="192"/>
      <c r="F542" s="181">
        <f t="shared" si="10"/>
        <v>0</v>
      </c>
      <c r="G542" s="254" t="s">
        <v>805</v>
      </c>
    </row>
    <row r="543" spans="1:7" x14ac:dyDescent="0.35">
      <c r="A543" s="49" t="s">
        <v>273</v>
      </c>
      <c r="B543" s="256" t="s">
        <v>885</v>
      </c>
      <c r="C543" s="51" t="s">
        <v>28</v>
      </c>
      <c r="D543" s="56">
        <v>1</v>
      </c>
      <c r="E543" s="192"/>
      <c r="F543" s="181">
        <f t="shared" si="10"/>
        <v>0</v>
      </c>
      <c r="G543" s="254" t="s">
        <v>805</v>
      </c>
    </row>
    <row r="544" spans="1:7" x14ac:dyDescent="0.35">
      <c r="A544" s="49" t="s">
        <v>363</v>
      </c>
      <c r="B544" s="256" t="s">
        <v>886</v>
      </c>
      <c r="C544" s="51" t="s">
        <v>28</v>
      </c>
      <c r="D544" s="56">
        <v>1</v>
      </c>
      <c r="E544" s="192"/>
      <c r="F544" s="181">
        <f t="shared" si="10"/>
        <v>0</v>
      </c>
      <c r="G544" s="254" t="s">
        <v>811</v>
      </c>
    </row>
    <row r="545" spans="1:7" x14ac:dyDescent="0.35">
      <c r="A545" s="49" t="s">
        <v>1050</v>
      </c>
      <c r="B545" s="256" t="s">
        <v>888</v>
      </c>
      <c r="C545" s="51" t="s">
        <v>28</v>
      </c>
      <c r="D545" s="56">
        <v>14</v>
      </c>
      <c r="E545" s="192"/>
      <c r="F545" s="181">
        <f t="shared" si="10"/>
        <v>0</v>
      </c>
      <c r="G545" s="254" t="s">
        <v>811</v>
      </c>
    </row>
    <row r="546" spans="1:7" x14ac:dyDescent="0.35">
      <c r="A546" s="49" t="s">
        <v>610</v>
      </c>
      <c r="B546" s="256" t="s">
        <v>893</v>
      </c>
      <c r="C546" s="51" t="s">
        <v>28</v>
      </c>
      <c r="D546" s="56">
        <v>1</v>
      </c>
      <c r="E546" s="192"/>
      <c r="F546" s="181">
        <f t="shared" si="10"/>
        <v>0</v>
      </c>
      <c r="G546" s="254" t="s">
        <v>805</v>
      </c>
    </row>
    <row r="547" spans="1:7" x14ac:dyDescent="0.35">
      <c r="A547" s="49" t="s">
        <v>366</v>
      </c>
      <c r="B547" s="256" t="s">
        <v>894</v>
      </c>
      <c r="C547" s="51" t="s">
        <v>28</v>
      </c>
      <c r="D547" s="56">
        <v>1</v>
      </c>
      <c r="E547" s="192"/>
      <c r="F547" s="181">
        <f t="shared" si="10"/>
        <v>0</v>
      </c>
      <c r="G547" s="254" t="s">
        <v>811</v>
      </c>
    </row>
    <row r="548" spans="1:7" x14ac:dyDescent="0.35">
      <c r="A548" s="49" t="s">
        <v>1052</v>
      </c>
      <c r="B548" s="256" t="s">
        <v>896</v>
      </c>
      <c r="C548" s="51" t="s">
        <v>28</v>
      </c>
      <c r="D548" s="56">
        <v>10</v>
      </c>
      <c r="E548" s="192"/>
      <c r="F548" s="181">
        <f t="shared" si="10"/>
        <v>0</v>
      </c>
      <c r="G548" s="254" t="s">
        <v>811</v>
      </c>
    </row>
    <row r="549" spans="1:7" x14ac:dyDescent="0.35">
      <c r="A549" s="49" t="s">
        <v>611</v>
      </c>
      <c r="B549" s="256" t="s">
        <v>897</v>
      </c>
      <c r="C549" s="51" t="s">
        <v>28</v>
      </c>
      <c r="D549" s="56">
        <v>1</v>
      </c>
      <c r="E549" s="192"/>
      <c r="F549" s="181">
        <f t="shared" si="10"/>
        <v>0</v>
      </c>
      <c r="G549" s="254" t="s">
        <v>805</v>
      </c>
    </row>
    <row r="550" spans="1:7" x14ac:dyDescent="0.35">
      <c r="A550" s="49" t="s">
        <v>368</v>
      </c>
      <c r="B550" s="256" t="s">
        <v>898</v>
      </c>
      <c r="C550" s="51" t="s">
        <v>28</v>
      </c>
      <c r="D550" s="56">
        <v>1</v>
      </c>
      <c r="E550" s="192"/>
      <c r="F550" s="181">
        <f t="shared" si="10"/>
        <v>0</v>
      </c>
      <c r="G550" s="254" t="s">
        <v>811</v>
      </c>
    </row>
    <row r="551" spans="1:7" x14ac:dyDescent="0.35">
      <c r="A551" s="49" t="s">
        <v>1103</v>
      </c>
      <c r="B551" s="256" t="s">
        <v>899</v>
      </c>
      <c r="C551" s="51" t="s">
        <v>28</v>
      </c>
      <c r="D551" s="56">
        <v>4</v>
      </c>
      <c r="E551" s="192"/>
      <c r="F551" s="181">
        <f t="shared" si="10"/>
        <v>0</v>
      </c>
      <c r="G551" s="254" t="s">
        <v>811</v>
      </c>
    </row>
    <row r="552" spans="1:7" x14ac:dyDescent="0.35">
      <c r="A552" s="293" t="s">
        <v>612</v>
      </c>
      <c r="B552" s="255" t="s">
        <v>901</v>
      </c>
      <c r="C552" s="206" t="s">
        <v>211</v>
      </c>
      <c r="D552" s="294">
        <v>6</v>
      </c>
      <c r="E552" s="192"/>
      <c r="F552" s="181">
        <f t="shared" si="10"/>
        <v>0</v>
      </c>
      <c r="G552" s="254" t="s">
        <v>805</v>
      </c>
    </row>
    <row r="553" spans="1:7" x14ac:dyDescent="0.35">
      <c r="A553" s="293" t="s">
        <v>614</v>
      </c>
      <c r="B553" s="255" t="s">
        <v>902</v>
      </c>
      <c r="C553" s="206" t="s">
        <v>211</v>
      </c>
      <c r="D553" s="294">
        <v>2</v>
      </c>
      <c r="E553" s="192"/>
      <c r="F553" s="181">
        <f t="shared" si="10"/>
        <v>0</v>
      </c>
      <c r="G553" s="254" t="s">
        <v>805</v>
      </c>
    </row>
    <row r="554" spans="1:7" x14ac:dyDescent="0.35">
      <c r="A554" s="293" t="s">
        <v>616</v>
      </c>
      <c r="B554" s="255" t="s">
        <v>903</v>
      </c>
      <c r="C554" s="206" t="s">
        <v>211</v>
      </c>
      <c r="D554" s="294">
        <v>1</v>
      </c>
      <c r="E554" s="192"/>
      <c r="F554" s="181">
        <f t="shared" si="10"/>
        <v>0</v>
      </c>
      <c r="G554" s="254" t="s">
        <v>805</v>
      </c>
    </row>
    <row r="555" spans="1:7" x14ac:dyDescent="0.35">
      <c r="A555" s="293" t="s">
        <v>909</v>
      </c>
      <c r="B555" s="255" t="s">
        <v>1104</v>
      </c>
      <c r="C555" s="206" t="s">
        <v>211</v>
      </c>
      <c r="D555" s="294">
        <v>1</v>
      </c>
      <c r="E555" s="192"/>
      <c r="F555" s="181">
        <f t="shared" si="10"/>
        <v>0</v>
      </c>
      <c r="G555" s="254" t="s">
        <v>805</v>
      </c>
    </row>
    <row r="556" spans="1:7" x14ac:dyDescent="0.35">
      <c r="A556" s="49" t="s">
        <v>911</v>
      </c>
      <c r="B556" s="256" t="s">
        <v>907</v>
      </c>
      <c r="C556" s="51" t="s">
        <v>211</v>
      </c>
      <c r="D556" s="56">
        <v>1</v>
      </c>
      <c r="E556" s="192"/>
      <c r="F556" s="181">
        <f t="shared" si="10"/>
        <v>0</v>
      </c>
      <c r="G556" s="254" t="s">
        <v>805</v>
      </c>
    </row>
    <row r="557" spans="1:7" x14ac:dyDescent="0.35">
      <c r="A557" s="49" t="s">
        <v>913</v>
      </c>
      <c r="B557" s="256" t="s">
        <v>908</v>
      </c>
      <c r="C557" s="51" t="s">
        <v>211</v>
      </c>
      <c r="D557" s="56">
        <v>1</v>
      </c>
      <c r="E557" s="192"/>
      <c r="F557" s="181">
        <f t="shared" si="10"/>
        <v>0</v>
      </c>
      <c r="G557" s="254" t="s">
        <v>805</v>
      </c>
    </row>
    <row r="558" spans="1:7" x14ac:dyDescent="0.35">
      <c r="A558" s="49" t="s">
        <v>915</v>
      </c>
      <c r="B558" s="8" t="s">
        <v>910</v>
      </c>
      <c r="C558" s="51" t="s">
        <v>27</v>
      </c>
      <c r="D558" s="56">
        <v>15</v>
      </c>
      <c r="E558" s="192"/>
      <c r="F558" s="181">
        <f t="shared" si="10"/>
        <v>0</v>
      </c>
      <c r="G558" s="254" t="s">
        <v>805</v>
      </c>
    </row>
    <row r="559" spans="1:7" x14ac:dyDescent="0.35">
      <c r="A559" s="49" t="s">
        <v>621</v>
      </c>
      <c r="B559" s="8" t="s">
        <v>870</v>
      </c>
      <c r="C559" s="51" t="s">
        <v>27</v>
      </c>
      <c r="D559" s="56">
        <v>15.15</v>
      </c>
      <c r="E559" s="192"/>
      <c r="F559" s="181">
        <f t="shared" si="10"/>
        <v>0</v>
      </c>
      <c r="G559" s="254" t="s">
        <v>811</v>
      </c>
    </row>
    <row r="560" spans="1:7" x14ac:dyDescent="0.35">
      <c r="A560" s="49" t="s">
        <v>622</v>
      </c>
      <c r="B560" s="256" t="s">
        <v>912</v>
      </c>
      <c r="C560" s="51" t="s">
        <v>27</v>
      </c>
      <c r="D560" s="278">
        <v>10</v>
      </c>
      <c r="E560" s="192"/>
      <c r="F560" s="181">
        <f t="shared" si="10"/>
        <v>0</v>
      </c>
      <c r="G560" s="254" t="s">
        <v>805</v>
      </c>
    </row>
    <row r="561" spans="1:7" x14ac:dyDescent="0.35">
      <c r="A561" s="49" t="s">
        <v>918</v>
      </c>
      <c r="B561" s="256" t="s">
        <v>914</v>
      </c>
      <c r="C561" s="51" t="s">
        <v>27</v>
      </c>
      <c r="D561" s="278">
        <v>10</v>
      </c>
      <c r="E561" s="192"/>
      <c r="F561" s="181">
        <f t="shared" si="10"/>
        <v>0</v>
      </c>
      <c r="G561" s="254" t="s">
        <v>805</v>
      </c>
    </row>
    <row r="562" spans="1:7" ht="16.5" x14ac:dyDescent="0.35">
      <c r="A562" s="68" t="s">
        <v>627</v>
      </c>
      <c r="B562" s="256" t="s">
        <v>1105</v>
      </c>
      <c r="C562" s="70" t="s">
        <v>773</v>
      </c>
      <c r="D562" s="279">
        <v>1.00414</v>
      </c>
      <c r="E562" s="192"/>
      <c r="F562" s="181">
        <f t="shared" si="10"/>
        <v>0</v>
      </c>
      <c r="G562" s="254" t="s">
        <v>805</v>
      </c>
    </row>
    <row r="563" spans="1:7" ht="16.5" x14ac:dyDescent="0.35">
      <c r="A563" s="68" t="s">
        <v>630</v>
      </c>
      <c r="B563" s="256" t="s">
        <v>1106</v>
      </c>
      <c r="C563" s="70" t="s">
        <v>773</v>
      </c>
      <c r="D563" s="279">
        <v>1.7292799999999999</v>
      </c>
      <c r="E563" s="192"/>
      <c r="F563" s="181">
        <f t="shared" si="10"/>
        <v>0</v>
      </c>
      <c r="G563" s="254" t="s">
        <v>805</v>
      </c>
    </row>
    <row r="564" spans="1:7" ht="16.5" x14ac:dyDescent="0.35">
      <c r="A564" s="68" t="s">
        <v>631</v>
      </c>
      <c r="B564" s="256" t="s">
        <v>1107</v>
      </c>
      <c r="C564" s="70" t="s">
        <v>773</v>
      </c>
      <c r="D564" s="279">
        <v>0.80264000000000002</v>
      </c>
      <c r="E564" s="192"/>
      <c r="F564" s="181">
        <f t="shared" ref="F564:F572" si="11">D564*E564</f>
        <v>0</v>
      </c>
      <c r="G564" s="254" t="s">
        <v>805</v>
      </c>
    </row>
    <row r="565" spans="1:7" x14ac:dyDescent="0.35">
      <c r="A565" s="49" t="s">
        <v>923</v>
      </c>
      <c r="B565" s="256" t="s">
        <v>928</v>
      </c>
      <c r="C565" s="51" t="s">
        <v>19</v>
      </c>
      <c r="D565" s="281">
        <v>8.8401499999999995</v>
      </c>
      <c r="E565" s="192"/>
      <c r="F565" s="181">
        <f t="shared" si="11"/>
        <v>0</v>
      </c>
      <c r="G565" s="254" t="s">
        <v>805</v>
      </c>
    </row>
    <row r="566" spans="1:7" x14ac:dyDescent="0.35">
      <c r="A566" s="49" t="s">
        <v>638</v>
      </c>
      <c r="B566" s="257" t="s">
        <v>1108</v>
      </c>
      <c r="C566" s="51" t="s">
        <v>19</v>
      </c>
      <c r="D566" s="278">
        <v>0.4</v>
      </c>
      <c r="E566" s="192"/>
      <c r="F566" s="181">
        <f t="shared" si="11"/>
        <v>0</v>
      </c>
      <c r="G566" s="254" t="s">
        <v>805</v>
      </c>
    </row>
    <row r="567" spans="1:7" x14ac:dyDescent="0.35">
      <c r="A567" s="49" t="s">
        <v>640</v>
      </c>
      <c r="B567" s="295" t="s">
        <v>931</v>
      </c>
      <c r="C567" s="51" t="s">
        <v>27</v>
      </c>
      <c r="D567" s="278">
        <v>20</v>
      </c>
      <c r="E567" s="192"/>
      <c r="F567" s="181">
        <f t="shared" si="11"/>
        <v>0</v>
      </c>
      <c r="G567" s="254" t="s">
        <v>805</v>
      </c>
    </row>
    <row r="568" spans="1:7" x14ac:dyDescent="0.35">
      <c r="A568" s="49" t="s">
        <v>274</v>
      </c>
      <c r="B568" s="256" t="s">
        <v>1109</v>
      </c>
      <c r="C568" s="51" t="s">
        <v>19</v>
      </c>
      <c r="D568" s="281">
        <v>3.2</v>
      </c>
      <c r="E568" s="192"/>
      <c r="F568" s="181">
        <f t="shared" si="11"/>
        <v>0</v>
      </c>
      <c r="G568" s="254" t="s">
        <v>805</v>
      </c>
    </row>
    <row r="569" spans="1:7" x14ac:dyDescent="0.35">
      <c r="A569" s="49" t="s">
        <v>643</v>
      </c>
      <c r="B569" s="257" t="s">
        <v>1110</v>
      </c>
      <c r="C569" s="51" t="s">
        <v>27</v>
      </c>
      <c r="D569" s="278">
        <v>23</v>
      </c>
      <c r="E569" s="192"/>
      <c r="F569" s="181">
        <f t="shared" si="11"/>
        <v>0</v>
      </c>
      <c r="G569" s="254" t="s">
        <v>805</v>
      </c>
    </row>
    <row r="570" spans="1:7" x14ac:dyDescent="0.35">
      <c r="A570" s="49" t="s">
        <v>275</v>
      </c>
      <c r="B570" s="256" t="s">
        <v>1021</v>
      </c>
      <c r="C570" s="51" t="s">
        <v>19</v>
      </c>
      <c r="D570" s="281">
        <v>5.2899999999999996E-2</v>
      </c>
      <c r="E570" s="192"/>
      <c r="F570" s="181">
        <f t="shared" si="11"/>
        <v>0</v>
      </c>
      <c r="G570" s="254" t="s">
        <v>805</v>
      </c>
    </row>
    <row r="571" spans="1:7" x14ac:dyDescent="0.35">
      <c r="A571" s="49" t="s">
        <v>276</v>
      </c>
      <c r="B571" s="257" t="s">
        <v>1111</v>
      </c>
      <c r="C571" s="51" t="s">
        <v>211</v>
      </c>
      <c r="D571" s="56">
        <v>1</v>
      </c>
      <c r="E571" s="192"/>
      <c r="F571" s="181">
        <f t="shared" si="11"/>
        <v>0</v>
      </c>
      <c r="G571" s="254" t="s">
        <v>805</v>
      </c>
    </row>
    <row r="572" spans="1:7" x14ac:dyDescent="0.35">
      <c r="A572" s="49" t="s">
        <v>277</v>
      </c>
      <c r="B572" s="257" t="s">
        <v>944</v>
      </c>
      <c r="C572" s="51" t="s">
        <v>211</v>
      </c>
      <c r="D572" s="56">
        <v>1</v>
      </c>
      <c r="E572" s="192"/>
      <c r="F572" s="181">
        <f t="shared" si="11"/>
        <v>0</v>
      </c>
      <c r="G572" s="254" t="s">
        <v>805</v>
      </c>
    </row>
    <row r="573" spans="1:7" ht="16.5" thickBot="1" x14ac:dyDescent="0.4">
      <c r="A573" s="134"/>
      <c r="B573" s="296" t="s">
        <v>1112</v>
      </c>
      <c r="C573" s="51"/>
      <c r="D573" s="56"/>
      <c r="E573" s="298"/>
      <c r="F573" s="298"/>
      <c r="G573" s="254" t="s">
        <v>805</v>
      </c>
    </row>
    <row r="574" spans="1:7" ht="16.5" x14ac:dyDescent="0.35">
      <c r="A574" s="49" t="s">
        <v>813</v>
      </c>
      <c r="B574" s="274" t="s">
        <v>814</v>
      </c>
      <c r="C574" s="70" t="s">
        <v>773</v>
      </c>
      <c r="D574" s="52">
        <v>142.2835</v>
      </c>
      <c r="E574" s="193"/>
      <c r="F574" s="181">
        <f>D574*E574</f>
        <v>0</v>
      </c>
      <c r="G574" s="254" t="s">
        <v>805</v>
      </c>
    </row>
    <row r="575" spans="1:7" x14ac:dyDescent="0.35">
      <c r="A575" s="283" t="s">
        <v>117</v>
      </c>
      <c r="B575" s="284" t="s">
        <v>1113</v>
      </c>
      <c r="C575" s="285" t="s">
        <v>816</v>
      </c>
      <c r="D575" s="286">
        <v>1677.25</v>
      </c>
      <c r="E575" s="193"/>
      <c r="F575" s="181">
        <f t="shared" ref="F575:F638" si="12">D575*E575</f>
        <v>0</v>
      </c>
      <c r="G575" s="254" t="s">
        <v>805</v>
      </c>
    </row>
    <row r="576" spans="1:7" x14ac:dyDescent="0.35">
      <c r="A576" s="49" t="s">
        <v>118</v>
      </c>
      <c r="B576" s="256" t="s">
        <v>1114</v>
      </c>
      <c r="C576" s="51" t="s">
        <v>27</v>
      </c>
      <c r="D576" s="56">
        <v>2.0999999999999996</v>
      </c>
      <c r="E576" s="193"/>
      <c r="F576" s="181">
        <f t="shared" si="12"/>
        <v>0</v>
      </c>
      <c r="G576" s="254" t="s">
        <v>805</v>
      </c>
    </row>
    <row r="577" spans="1:7" x14ac:dyDescent="0.35">
      <c r="A577" s="49" t="s">
        <v>248</v>
      </c>
      <c r="B577" s="256" t="s">
        <v>1115</v>
      </c>
      <c r="C577" s="51" t="s">
        <v>27</v>
      </c>
      <c r="D577" s="56">
        <v>2.0999999999999996</v>
      </c>
      <c r="E577" s="193"/>
      <c r="F577" s="181">
        <f t="shared" si="12"/>
        <v>0</v>
      </c>
      <c r="G577" s="254" t="s">
        <v>805</v>
      </c>
    </row>
    <row r="578" spans="1:7" ht="16.5" x14ac:dyDescent="0.35">
      <c r="A578" s="283" t="s">
        <v>119</v>
      </c>
      <c r="B578" s="256" t="s">
        <v>1116</v>
      </c>
      <c r="C578" s="51" t="s">
        <v>777</v>
      </c>
      <c r="D578" s="278">
        <v>18.399999999999999</v>
      </c>
      <c r="E578" s="193"/>
      <c r="F578" s="181">
        <f t="shared" si="12"/>
        <v>0</v>
      </c>
      <c r="G578" s="254" t="s">
        <v>805</v>
      </c>
    </row>
    <row r="579" spans="1:7" x14ac:dyDescent="0.35">
      <c r="A579" s="49" t="s">
        <v>251</v>
      </c>
      <c r="B579" s="256" t="s">
        <v>1117</v>
      </c>
      <c r="C579" s="51" t="s">
        <v>52</v>
      </c>
      <c r="D579" s="56">
        <v>18.399999999999999</v>
      </c>
      <c r="E579" s="193"/>
      <c r="F579" s="181">
        <f t="shared" si="12"/>
        <v>0</v>
      </c>
      <c r="G579" s="254" t="s">
        <v>805</v>
      </c>
    </row>
    <row r="580" spans="1:7" x14ac:dyDescent="0.35">
      <c r="A580" s="283" t="s">
        <v>252</v>
      </c>
      <c r="B580" s="256" t="s">
        <v>1118</v>
      </c>
      <c r="C580" s="51" t="s">
        <v>52</v>
      </c>
      <c r="D580" s="278">
        <v>18.399999999999999</v>
      </c>
      <c r="E580" s="193"/>
      <c r="F580" s="181">
        <f t="shared" si="12"/>
        <v>0</v>
      </c>
      <c r="G580" s="254" t="s">
        <v>805</v>
      </c>
    </row>
    <row r="581" spans="1:7" ht="16.5" x14ac:dyDescent="0.35">
      <c r="A581" s="68" t="s">
        <v>260</v>
      </c>
      <c r="B581" s="252" t="s">
        <v>818</v>
      </c>
      <c r="C581" s="84" t="s">
        <v>773</v>
      </c>
      <c r="D581" s="52">
        <v>2245.0303125</v>
      </c>
      <c r="E581" s="193"/>
      <c r="F581" s="181">
        <f t="shared" si="12"/>
        <v>0</v>
      </c>
      <c r="G581" s="254" t="s">
        <v>805</v>
      </c>
    </row>
    <row r="582" spans="1:7" x14ac:dyDescent="0.35">
      <c r="A582" s="82" t="s">
        <v>261</v>
      </c>
      <c r="B582" s="252" t="s">
        <v>819</v>
      </c>
      <c r="C582" s="84" t="s">
        <v>19</v>
      </c>
      <c r="D582" s="109">
        <v>4377.8091093750008</v>
      </c>
      <c r="E582" s="193"/>
      <c r="F582" s="181">
        <f t="shared" si="12"/>
        <v>0</v>
      </c>
      <c r="G582" s="254" t="s">
        <v>805</v>
      </c>
    </row>
    <row r="583" spans="1:7" ht="16.5" x14ac:dyDescent="0.35">
      <c r="A583" s="68" t="s">
        <v>155</v>
      </c>
      <c r="B583" s="252" t="s">
        <v>820</v>
      </c>
      <c r="C583" s="70" t="s">
        <v>773</v>
      </c>
      <c r="D583" s="52">
        <v>74.834343750000002</v>
      </c>
      <c r="E583" s="193"/>
      <c r="F583" s="181">
        <f t="shared" si="12"/>
        <v>0</v>
      </c>
      <c r="G583" s="254" t="s">
        <v>805</v>
      </c>
    </row>
    <row r="584" spans="1:7" x14ac:dyDescent="0.35">
      <c r="A584" s="82" t="s">
        <v>305</v>
      </c>
      <c r="B584" s="252" t="s">
        <v>819</v>
      </c>
      <c r="C584" s="84" t="s">
        <v>19</v>
      </c>
      <c r="D584" s="109">
        <v>149.66868750000003</v>
      </c>
      <c r="E584" s="193"/>
      <c r="F584" s="181">
        <f t="shared" si="12"/>
        <v>0</v>
      </c>
      <c r="G584" s="254" t="s">
        <v>805</v>
      </c>
    </row>
    <row r="585" spans="1:7" ht="16.5" x14ac:dyDescent="0.35">
      <c r="A585" s="82" t="s">
        <v>824</v>
      </c>
      <c r="B585" s="252" t="s">
        <v>821</v>
      </c>
      <c r="C585" s="84" t="s">
        <v>773</v>
      </c>
      <c r="D585" s="52">
        <v>74.834343750000002</v>
      </c>
      <c r="E585" s="193"/>
      <c r="F585" s="181">
        <f t="shared" si="12"/>
        <v>0</v>
      </c>
      <c r="G585" s="254" t="s">
        <v>805</v>
      </c>
    </row>
    <row r="586" spans="1:7" x14ac:dyDescent="0.35">
      <c r="A586" s="43" t="s">
        <v>828</v>
      </c>
      <c r="B586" s="252" t="s">
        <v>822</v>
      </c>
      <c r="C586" s="39" t="s">
        <v>19</v>
      </c>
      <c r="D586" s="46">
        <v>157.15212187500003</v>
      </c>
      <c r="E586" s="193"/>
      <c r="F586" s="181">
        <f t="shared" si="12"/>
        <v>0</v>
      </c>
      <c r="G586" s="254" t="s">
        <v>805</v>
      </c>
    </row>
    <row r="587" spans="1:7" ht="16.5" x14ac:dyDescent="0.35">
      <c r="A587" s="82" t="s">
        <v>832</v>
      </c>
      <c r="B587" s="252" t="s">
        <v>823</v>
      </c>
      <c r="C587" s="84" t="s">
        <v>773</v>
      </c>
      <c r="D587" s="52">
        <v>99.779125000000008</v>
      </c>
      <c r="E587" s="193"/>
      <c r="F587" s="181">
        <f t="shared" si="12"/>
        <v>0</v>
      </c>
      <c r="G587" s="254" t="s">
        <v>805</v>
      </c>
    </row>
    <row r="588" spans="1:7" x14ac:dyDescent="0.35">
      <c r="A588" s="82" t="s">
        <v>547</v>
      </c>
      <c r="B588" s="252" t="s">
        <v>819</v>
      </c>
      <c r="C588" s="84" t="s">
        <v>19</v>
      </c>
      <c r="D588" s="46">
        <v>219.51407500000008</v>
      </c>
      <c r="E588" s="193"/>
      <c r="F588" s="181">
        <f t="shared" si="12"/>
        <v>0</v>
      </c>
      <c r="G588" s="254" t="s">
        <v>805</v>
      </c>
    </row>
    <row r="589" spans="1:7" ht="16.5" x14ac:dyDescent="0.35">
      <c r="A589" s="82" t="s">
        <v>836</v>
      </c>
      <c r="B589" s="8" t="s">
        <v>825</v>
      </c>
      <c r="C589" s="84" t="s">
        <v>777</v>
      </c>
      <c r="D589" s="56">
        <v>1422.835</v>
      </c>
      <c r="E589" s="193"/>
      <c r="F589" s="181">
        <f t="shared" si="12"/>
        <v>0</v>
      </c>
      <c r="G589" s="254" t="s">
        <v>805</v>
      </c>
    </row>
    <row r="590" spans="1:7" x14ac:dyDescent="0.35">
      <c r="A590" s="82" t="s">
        <v>1119</v>
      </c>
      <c r="B590" s="8" t="s">
        <v>827</v>
      </c>
      <c r="C590" s="84" t="s">
        <v>19</v>
      </c>
      <c r="D590" s="85">
        <v>0.85370099999999993</v>
      </c>
      <c r="E590" s="193"/>
      <c r="F590" s="181">
        <f t="shared" si="12"/>
        <v>0</v>
      </c>
      <c r="G590" s="254" t="s">
        <v>804</v>
      </c>
    </row>
    <row r="591" spans="1:7" x14ac:dyDescent="0.35">
      <c r="A591" s="82" t="s">
        <v>467</v>
      </c>
      <c r="B591" s="8" t="s">
        <v>829</v>
      </c>
      <c r="C591" s="84" t="s">
        <v>19</v>
      </c>
      <c r="D591" s="87">
        <v>1.085</v>
      </c>
      <c r="E591" s="193"/>
      <c r="F591" s="181">
        <f t="shared" si="12"/>
        <v>0</v>
      </c>
      <c r="G591" s="254" t="s">
        <v>805</v>
      </c>
    </row>
    <row r="592" spans="1:7" x14ac:dyDescent="0.35">
      <c r="A592" s="49" t="s">
        <v>1120</v>
      </c>
      <c r="B592" s="287" t="s">
        <v>831</v>
      </c>
      <c r="C592" s="288" t="s">
        <v>19</v>
      </c>
      <c r="D592" s="85">
        <v>1.11755</v>
      </c>
      <c r="E592" s="193"/>
      <c r="F592" s="181">
        <f t="shared" si="12"/>
        <v>0</v>
      </c>
      <c r="G592" s="254" t="s">
        <v>804</v>
      </c>
    </row>
    <row r="593" spans="1:7" ht="16.5" x14ac:dyDescent="0.35">
      <c r="A593" s="49" t="s">
        <v>548</v>
      </c>
      <c r="B593" s="257" t="s">
        <v>833</v>
      </c>
      <c r="C593" s="289" t="s">
        <v>834</v>
      </c>
      <c r="D593" s="56">
        <v>3100</v>
      </c>
      <c r="E593" s="193"/>
      <c r="F593" s="181">
        <f t="shared" si="12"/>
        <v>0</v>
      </c>
      <c r="G593" s="254" t="s">
        <v>805</v>
      </c>
    </row>
    <row r="594" spans="1:7" x14ac:dyDescent="0.35">
      <c r="A594" s="134">
        <v>19</v>
      </c>
      <c r="B594" s="257" t="s">
        <v>1121</v>
      </c>
      <c r="C594" s="51" t="s">
        <v>28</v>
      </c>
      <c r="D594" s="278">
        <v>16</v>
      </c>
      <c r="E594" s="193"/>
      <c r="F594" s="181">
        <f t="shared" si="12"/>
        <v>0</v>
      </c>
      <c r="G594" s="254" t="s">
        <v>805</v>
      </c>
    </row>
    <row r="595" spans="1:7" x14ac:dyDescent="0.35">
      <c r="A595" s="134">
        <v>20</v>
      </c>
      <c r="B595" s="257" t="s">
        <v>1122</v>
      </c>
      <c r="C595" s="51" t="s">
        <v>28</v>
      </c>
      <c r="D595" s="278">
        <v>16</v>
      </c>
      <c r="E595" s="193"/>
      <c r="F595" s="181">
        <f t="shared" si="12"/>
        <v>0</v>
      </c>
      <c r="G595" s="254" t="s">
        <v>805</v>
      </c>
    </row>
    <row r="596" spans="1:7" ht="16.5" x14ac:dyDescent="0.35">
      <c r="A596" s="82" t="s">
        <v>555</v>
      </c>
      <c r="B596" s="255" t="s">
        <v>835</v>
      </c>
      <c r="C596" s="84" t="s">
        <v>773</v>
      </c>
      <c r="D596" s="56">
        <v>428.48605687500003</v>
      </c>
      <c r="E596" s="193"/>
      <c r="F596" s="181">
        <f t="shared" si="12"/>
        <v>0</v>
      </c>
      <c r="G596" s="254" t="s">
        <v>805</v>
      </c>
    </row>
    <row r="597" spans="1:7" ht="16.5" x14ac:dyDescent="0.35">
      <c r="A597" s="82" t="s">
        <v>557</v>
      </c>
      <c r="B597" s="255" t="s">
        <v>837</v>
      </c>
      <c r="C597" s="84" t="s">
        <v>773</v>
      </c>
      <c r="D597" s="56">
        <v>1651.6014284500002</v>
      </c>
      <c r="E597" s="193"/>
      <c r="F597" s="181">
        <f t="shared" si="12"/>
        <v>0</v>
      </c>
      <c r="G597" s="254" t="s">
        <v>805</v>
      </c>
    </row>
    <row r="598" spans="1:7" ht="16.5" x14ac:dyDescent="0.35">
      <c r="A598" s="82" t="s">
        <v>559</v>
      </c>
      <c r="B598" s="255" t="s">
        <v>838</v>
      </c>
      <c r="C598" s="84" t="s">
        <v>773</v>
      </c>
      <c r="D598" s="56">
        <v>239.07500000000002</v>
      </c>
      <c r="E598" s="193"/>
      <c r="F598" s="181">
        <f t="shared" si="12"/>
        <v>0</v>
      </c>
      <c r="G598" s="254" t="s">
        <v>805</v>
      </c>
    </row>
    <row r="599" spans="1:7" ht="16.5" x14ac:dyDescent="0.35">
      <c r="A599" s="82" t="s">
        <v>561</v>
      </c>
      <c r="B599" s="8" t="s">
        <v>839</v>
      </c>
      <c r="C599" s="84" t="s">
        <v>773</v>
      </c>
      <c r="D599" s="56">
        <v>15.996000000000002</v>
      </c>
      <c r="E599" s="193"/>
      <c r="F599" s="181">
        <f t="shared" si="12"/>
        <v>0</v>
      </c>
      <c r="G599" s="254" t="s">
        <v>805</v>
      </c>
    </row>
    <row r="600" spans="1:7" x14ac:dyDescent="0.35">
      <c r="A600" s="68" t="s">
        <v>456</v>
      </c>
      <c r="B600" s="256" t="s">
        <v>1123</v>
      </c>
      <c r="C600" s="70" t="s">
        <v>512</v>
      </c>
      <c r="D600" s="290">
        <v>1</v>
      </c>
      <c r="E600" s="193"/>
      <c r="F600" s="181">
        <f t="shared" si="12"/>
        <v>0</v>
      </c>
      <c r="G600" s="254" t="s">
        <v>805</v>
      </c>
    </row>
    <row r="601" spans="1:7" x14ac:dyDescent="0.35">
      <c r="A601" s="68" t="s">
        <v>563</v>
      </c>
      <c r="B601" s="256" t="s">
        <v>808</v>
      </c>
      <c r="C601" s="51" t="s">
        <v>28</v>
      </c>
      <c r="D601" s="54">
        <v>1</v>
      </c>
      <c r="E601" s="193"/>
      <c r="F601" s="181">
        <f t="shared" si="12"/>
        <v>0</v>
      </c>
      <c r="G601" s="254" t="s">
        <v>811</v>
      </c>
    </row>
    <row r="602" spans="1:7" x14ac:dyDescent="0.35">
      <c r="A602" s="68">
        <f>A600+1</f>
        <v>26</v>
      </c>
      <c r="B602" s="256" t="s">
        <v>843</v>
      </c>
      <c r="C602" s="70" t="s">
        <v>512</v>
      </c>
      <c r="D602" s="297">
        <v>1</v>
      </c>
      <c r="E602" s="193"/>
      <c r="F602" s="181">
        <f t="shared" si="12"/>
        <v>0</v>
      </c>
      <c r="G602" s="254" t="s">
        <v>805</v>
      </c>
    </row>
    <row r="603" spans="1:7" x14ac:dyDescent="0.35">
      <c r="A603" s="68" t="s">
        <v>565</v>
      </c>
      <c r="B603" s="256" t="s">
        <v>808</v>
      </c>
      <c r="C603" s="51" t="s">
        <v>28</v>
      </c>
      <c r="D603" s="54">
        <v>1</v>
      </c>
      <c r="E603" s="193"/>
      <c r="F603" s="181">
        <f t="shared" si="12"/>
        <v>0</v>
      </c>
      <c r="G603" s="254" t="s">
        <v>811</v>
      </c>
    </row>
    <row r="604" spans="1:7" x14ac:dyDescent="0.35">
      <c r="A604" s="68">
        <f>A602+1</f>
        <v>27</v>
      </c>
      <c r="B604" s="256" t="s">
        <v>1124</v>
      </c>
      <c r="C604" s="70" t="s">
        <v>512</v>
      </c>
      <c r="D604" s="290">
        <v>1</v>
      </c>
      <c r="E604" s="193"/>
      <c r="F604" s="181">
        <f t="shared" si="12"/>
        <v>0</v>
      </c>
      <c r="G604" s="254" t="s">
        <v>805</v>
      </c>
    </row>
    <row r="605" spans="1:7" x14ac:dyDescent="0.35">
      <c r="A605" s="68" t="s">
        <v>567</v>
      </c>
      <c r="B605" s="256" t="s">
        <v>808</v>
      </c>
      <c r="C605" s="51" t="s">
        <v>28</v>
      </c>
      <c r="D605" s="54">
        <v>1</v>
      </c>
      <c r="E605" s="193"/>
      <c r="F605" s="181">
        <f t="shared" si="12"/>
        <v>0</v>
      </c>
      <c r="G605" s="254" t="s">
        <v>811</v>
      </c>
    </row>
    <row r="606" spans="1:7" x14ac:dyDescent="0.35">
      <c r="A606" s="68">
        <f>A604+1</f>
        <v>28</v>
      </c>
      <c r="B606" s="256" t="s">
        <v>964</v>
      </c>
      <c r="C606" s="70" t="s">
        <v>512</v>
      </c>
      <c r="D606" s="290">
        <v>2</v>
      </c>
      <c r="E606" s="193"/>
      <c r="F606" s="181">
        <f t="shared" si="12"/>
        <v>0</v>
      </c>
      <c r="G606" s="254" t="s">
        <v>805</v>
      </c>
    </row>
    <row r="607" spans="1:7" x14ac:dyDescent="0.35">
      <c r="A607" s="68" t="s">
        <v>568</v>
      </c>
      <c r="B607" s="256" t="s">
        <v>808</v>
      </c>
      <c r="C607" s="51" t="s">
        <v>28</v>
      </c>
      <c r="D607" s="54">
        <v>2</v>
      </c>
      <c r="E607" s="193"/>
      <c r="F607" s="181">
        <f t="shared" si="12"/>
        <v>0</v>
      </c>
      <c r="G607" s="254" t="s">
        <v>811</v>
      </c>
    </row>
    <row r="608" spans="1:7" x14ac:dyDescent="0.35">
      <c r="A608" s="68" t="s">
        <v>852</v>
      </c>
      <c r="B608" s="256" t="s">
        <v>1125</v>
      </c>
      <c r="C608" s="70" t="s">
        <v>512</v>
      </c>
      <c r="D608" s="290">
        <v>1</v>
      </c>
      <c r="E608" s="193"/>
      <c r="F608" s="181">
        <f t="shared" si="12"/>
        <v>0</v>
      </c>
      <c r="G608" s="254" t="s">
        <v>805</v>
      </c>
    </row>
    <row r="609" spans="1:7" x14ac:dyDescent="0.35">
      <c r="A609" s="68" t="s">
        <v>569</v>
      </c>
      <c r="B609" s="256" t="s">
        <v>808</v>
      </c>
      <c r="C609" s="51" t="s">
        <v>28</v>
      </c>
      <c r="D609" s="54">
        <v>1</v>
      </c>
      <c r="E609" s="193"/>
      <c r="F609" s="181">
        <f t="shared" si="12"/>
        <v>0</v>
      </c>
      <c r="G609" s="254" t="s">
        <v>811</v>
      </c>
    </row>
    <row r="610" spans="1:7" x14ac:dyDescent="0.35">
      <c r="A610" s="68" t="s">
        <v>854</v>
      </c>
      <c r="B610" s="256" t="s">
        <v>1126</v>
      </c>
      <c r="C610" s="70" t="s">
        <v>512</v>
      </c>
      <c r="D610" s="290">
        <v>2</v>
      </c>
      <c r="E610" s="193"/>
      <c r="F610" s="181">
        <f t="shared" si="12"/>
        <v>0</v>
      </c>
      <c r="G610" s="254" t="s">
        <v>805</v>
      </c>
    </row>
    <row r="611" spans="1:7" x14ac:dyDescent="0.35">
      <c r="A611" s="68" t="s">
        <v>570</v>
      </c>
      <c r="B611" s="256" t="s">
        <v>808</v>
      </c>
      <c r="C611" s="51" t="s">
        <v>28</v>
      </c>
      <c r="D611" s="54">
        <v>2</v>
      </c>
      <c r="E611" s="193"/>
      <c r="F611" s="181">
        <f t="shared" si="12"/>
        <v>0</v>
      </c>
      <c r="G611" s="254" t="s">
        <v>811</v>
      </c>
    </row>
    <row r="612" spans="1:7" x14ac:dyDescent="0.35">
      <c r="A612" s="68" t="s">
        <v>856</v>
      </c>
      <c r="B612" s="256" t="s">
        <v>1127</v>
      </c>
      <c r="C612" s="70" t="s">
        <v>512</v>
      </c>
      <c r="D612" s="279">
        <v>1</v>
      </c>
      <c r="E612" s="193"/>
      <c r="F612" s="181">
        <f t="shared" si="12"/>
        <v>0</v>
      </c>
      <c r="G612" s="254" t="s">
        <v>805</v>
      </c>
    </row>
    <row r="613" spans="1:7" x14ac:dyDescent="0.35">
      <c r="A613" s="68" t="s">
        <v>571</v>
      </c>
      <c r="B613" s="256" t="s">
        <v>847</v>
      </c>
      <c r="C613" s="51" t="s">
        <v>28</v>
      </c>
      <c r="D613" s="56">
        <v>1</v>
      </c>
      <c r="E613" s="193"/>
      <c r="F613" s="181">
        <f t="shared" si="12"/>
        <v>0</v>
      </c>
      <c r="G613" s="254" t="s">
        <v>811</v>
      </c>
    </row>
    <row r="614" spans="1:7" x14ac:dyDescent="0.35">
      <c r="A614" s="68" t="s">
        <v>572</v>
      </c>
      <c r="B614" s="256" t="s">
        <v>1128</v>
      </c>
      <c r="C614" s="70" t="s">
        <v>512</v>
      </c>
      <c r="D614" s="279">
        <v>1</v>
      </c>
      <c r="E614" s="193"/>
      <c r="F614" s="181">
        <f t="shared" si="12"/>
        <v>0</v>
      </c>
      <c r="G614" s="254" t="s">
        <v>805</v>
      </c>
    </row>
    <row r="615" spans="1:7" x14ac:dyDescent="0.35">
      <c r="A615" s="68" t="s">
        <v>573</v>
      </c>
      <c r="B615" s="256" t="s">
        <v>847</v>
      </c>
      <c r="C615" s="51" t="s">
        <v>28</v>
      </c>
      <c r="D615" s="56">
        <v>1</v>
      </c>
      <c r="E615" s="193"/>
      <c r="F615" s="181">
        <f t="shared" si="12"/>
        <v>0</v>
      </c>
      <c r="G615" s="254" t="s">
        <v>811</v>
      </c>
    </row>
    <row r="616" spans="1:7" x14ac:dyDescent="0.35">
      <c r="A616" s="68" t="s">
        <v>574</v>
      </c>
      <c r="B616" s="256" t="s">
        <v>1129</v>
      </c>
      <c r="C616" s="70" t="s">
        <v>512</v>
      </c>
      <c r="D616" s="279">
        <v>1</v>
      </c>
      <c r="E616" s="193"/>
      <c r="F616" s="181">
        <f t="shared" si="12"/>
        <v>0</v>
      </c>
      <c r="G616" s="254" t="s">
        <v>805</v>
      </c>
    </row>
    <row r="617" spans="1:7" x14ac:dyDescent="0.35">
      <c r="A617" s="68" t="s">
        <v>575</v>
      </c>
      <c r="B617" s="256" t="s">
        <v>847</v>
      </c>
      <c r="C617" s="51" t="s">
        <v>28</v>
      </c>
      <c r="D617" s="56">
        <v>1</v>
      </c>
      <c r="E617" s="193"/>
      <c r="F617" s="181">
        <f t="shared" si="12"/>
        <v>0</v>
      </c>
      <c r="G617" s="254" t="s">
        <v>811</v>
      </c>
    </row>
    <row r="618" spans="1:7" x14ac:dyDescent="0.35">
      <c r="A618" s="68" t="s">
        <v>576</v>
      </c>
      <c r="B618" s="256" t="s">
        <v>1130</v>
      </c>
      <c r="C618" s="70" t="s">
        <v>512</v>
      </c>
      <c r="D618" s="279">
        <v>1</v>
      </c>
      <c r="E618" s="193"/>
      <c r="F618" s="181">
        <f t="shared" si="12"/>
        <v>0</v>
      </c>
      <c r="G618" s="254" t="s">
        <v>805</v>
      </c>
    </row>
    <row r="619" spans="1:7" x14ac:dyDescent="0.35">
      <c r="A619" s="68" t="s">
        <v>577</v>
      </c>
      <c r="B619" s="256" t="s">
        <v>847</v>
      </c>
      <c r="C619" s="51" t="s">
        <v>28</v>
      </c>
      <c r="D619" s="56">
        <v>1</v>
      </c>
      <c r="E619" s="193"/>
      <c r="F619" s="181">
        <f t="shared" si="12"/>
        <v>0</v>
      </c>
      <c r="G619" s="254" t="s">
        <v>811</v>
      </c>
    </row>
    <row r="620" spans="1:7" x14ac:dyDescent="0.35">
      <c r="A620" s="68" t="s">
        <v>862</v>
      </c>
      <c r="B620" s="256" t="s">
        <v>1131</v>
      </c>
      <c r="C620" s="70" t="s">
        <v>512</v>
      </c>
      <c r="D620" s="290">
        <v>3</v>
      </c>
      <c r="E620" s="193"/>
      <c r="F620" s="181">
        <f t="shared" si="12"/>
        <v>0</v>
      </c>
      <c r="G620" s="254" t="s">
        <v>805</v>
      </c>
    </row>
    <row r="621" spans="1:7" x14ac:dyDescent="0.35">
      <c r="A621" s="68" t="s">
        <v>350</v>
      </c>
      <c r="B621" s="256" t="s">
        <v>847</v>
      </c>
      <c r="C621" s="51" t="s">
        <v>28</v>
      </c>
      <c r="D621" s="56">
        <v>3</v>
      </c>
      <c r="E621" s="193"/>
      <c r="F621" s="181">
        <f t="shared" si="12"/>
        <v>0</v>
      </c>
      <c r="G621" s="254" t="s">
        <v>811</v>
      </c>
    </row>
    <row r="622" spans="1:7" x14ac:dyDescent="0.35">
      <c r="A622" s="68" t="s">
        <v>351</v>
      </c>
      <c r="B622" s="256" t="s">
        <v>1132</v>
      </c>
      <c r="C622" s="70" t="s">
        <v>512</v>
      </c>
      <c r="D622" s="290">
        <v>2</v>
      </c>
      <c r="E622" s="193"/>
      <c r="F622" s="181">
        <f t="shared" si="12"/>
        <v>0</v>
      </c>
      <c r="G622" s="254" t="s">
        <v>805</v>
      </c>
    </row>
    <row r="623" spans="1:7" x14ac:dyDescent="0.35">
      <c r="A623" s="68" t="s">
        <v>352</v>
      </c>
      <c r="B623" s="256" t="s">
        <v>847</v>
      </c>
      <c r="C623" s="51" t="s">
        <v>28</v>
      </c>
      <c r="D623" s="56">
        <v>2</v>
      </c>
      <c r="E623" s="193"/>
      <c r="F623" s="181">
        <f t="shared" si="12"/>
        <v>0</v>
      </c>
      <c r="G623" s="254" t="s">
        <v>811</v>
      </c>
    </row>
    <row r="624" spans="1:7" x14ac:dyDescent="0.35">
      <c r="A624" s="68" t="s">
        <v>353</v>
      </c>
      <c r="B624" s="256" t="s">
        <v>1133</v>
      </c>
      <c r="C624" s="70" t="s">
        <v>512</v>
      </c>
      <c r="D624" s="279">
        <v>1</v>
      </c>
      <c r="E624" s="193"/>
      <c r="F624" s="181">
        <f t="shared" si="12"/>
        <v>0</v>
      </c>
      <c r="G624" s="254" t="s">
        <v>805</v>
      </c>
    </row>
    <row r="625" spans="1:7" x14ac:dyDescent="0.35">
      <c r="A625" s="68" t="s">
        <v>354</v>
      </c>
      <c r="B625" s="256" t="s">
        <v>847</v>
      </c>
      <c r="C625" s="51" t="s">
        <v>28</v>
      </c>
      <c r="D625" s="56">
        <v>1</v>
      </c>
      <c r="E625" s="193"/>
      <c r="F625" s="181">
        <f t="shared" si="12"/>
        <v>0</v>
      </c>
      <c r="G625" s="254" t="s">
        <v>811</v>
      </c>
    </row>
    <row r="626" spans="1:7" x14ac:dyDescent="0.35">
      <c r="A626" s="68" t="s">
        <v>307</v>
      </c>
      <c r="B626" s="256" t="s">
        <v>1134</v>
      </c>
      <c r="C626" s="70" t="s">
        <v>512</v>
      </c>
      <c r="D626" s="279">
        <v>1</v>
      </c>
      <c r="E626" s="193"/>
      <c r="F626" s="181">
        <f t="shared" si="12"/>
        <v>0</v>
      </c>
      <c r="G626" s="254" t="s">
        <v>805</v>
      </c>
    </row>
    <row r="627" spans="1:7" x14ac:dyDescent="0.35">
      <c r="A627" s="68" t="s">
        <v>579</v>
      </c>
      <c r="B627" s="256" t="s">
        <v>847</v>
      </c>
      <c r="C627" s="51" t="s">
        <v>28</v>
      </c>
      <c r="D627" s="56">
        <v>1</v>
      </c>
      <c r="E627" s="193"/>
      <c r="F627" s="181">
        <f t="shared" si="12"/>
        <v>0</v>
      </c>
      <c r="G627" s="254" t="s">
        <v>811</v>
      </c>
    </row>
    <row r="628" spans="1:7" x14ac:dyDescent="0.35">
      <c r="A628" s="68" t="s">
        <v>262</v>
      </c>
      <c r="B628" s="256" t="s">
        <v>1135</v>
      </c>
      <c r="C628" s="70" t="s">
        <v>512</v>
      </c>
      <c r="D628" s="279">
        <v>3</v>
      </c>
      <c r="E628" s="193"/>
      <c r="F628" s="181">
        <f t="shared" si="12"/>
        <v>0</v>
      </c>
      <c r="G628" s="254" t="s">
        <v>805</v>
      </c>
    </row>
    <row r="629" spans="1:7" x14ac:dyDescent="0.35">
      <c r="A629" s="68" t="s">
        <v>580</v>
      </c>
      <c r="B629" s="256" t="s">
        <v>847</v>
      </c>
      <c r="C629" s="51" t="s">
        <v>28</v>
      </c>
      <c r="D629" s="56">
        <v>3</v>
      </c>
      <c r="E629" s="193"/>
      <c r="F629" s="181">
        <f t="shared" si="12"/>
        <v>0</v>
      </c>
      <c r="G629" s="254" t="s">
        <v>811</v>
      </c>
    </row>
    <row r="630" spans="1:7" x14ac:dyDescent="0.35">
      <c r="A630" s="68" t="s">
        <v>263</v>
      </c>
      <c r="B630" s="256" t="s">
        <v>1042</v>
      </c>
      <c r="C630" s="70" t="s">
        <v>512</v>
      </c>
      <c r="D630" s="279">
        <v>1</v>
      </c>
      <c r="E630" s="193"/>
      <c r="F630" s="181">
        <f t="shared" si="12"/>
        <v>0</v>
      </c>
      <c r="G630" s="254" t="s">
        <v>805</v>
      </c>
    </row>
    <row r="631" spans="1:7" x14ac:dyDescent="0.35">
      <c r="A631" s="68" t="s">
        <v>581</v>
      </c>
      <c r="B631" s="256" t="s">
        <v>847</v>
      </c>
      <c r="C631" s="51" t="s">
        <v>28</v>
      </c>
      <c r="D631" s="56">
        <v>1</v>
      </c>
      <c r="E631" s="193"/>
      <c r="F631" s="181">
        <f t="shared" si="12"/>
        <v>0</v>
      </c>
      <c r="G631" s="254" t="s">
        <v>811</v>
      </c>
    </row>
    <row r="632" spans="1:7" x14ac:dyDescent="0.35">
      <c r="A632" s="68" t="s">
        <v>264</v>
      </c>
      <c r="B632" s="256" t="s">
        <v>1136</v>
      </c>
      <c r="C632" s="70" t="s">
        <v>512</v>
      </c>
      <c r="D632" s="279">
        <v>2</v>
      </c>
      <c r="E632" s="193"/>
      <c r="F632" s="181">
        <f t="shared" si="12"/>
        <v>0</v>
      </c>
      <c r="G632" s="254" t="s">
        <v>805</v>
      </c>
    </row>
    <row r="633" spans="1:7" x14ac:dyDescent="0.35">
      <c r="A633" s="68" t="s">
        <v>582</v>
      </c>
      <c r="B633" s="256" t="s">
        <v>847</v>
      </c>
      <c r="C633" s="51" t="s">
        <v>28</v>
      </c>
      <c r="D633" s="56">
        <v>2</v>
      </c>
      <c r="E633" s="193"/>
      <c r="F633" s="181">
        <f t="shared" si="12"/>
        <v>0</v>
      </c>
      <c r="G633" s="254" t="s">
        <v>811</v>
      </c>
    </row>
    <row r="634" spans="1:7" x14ac:dyDescent="0.35">
      <c r="A634" s="68" t="s">
        <v>265</v>
      </c>
      <c r="B634" s="256" t="s">
        <v>973</v>
      </c>
      <c r="C634" s="70" t="s">
        <v>512</v>
      </c>
      <c r="D634" s="279">
        <v>2</v>
      </c>
      <c r="E634" s="193"/>
      <c r="F634" s="181">
        <f t="shared" si="12"/>
        <v>0</v>
      </c>
      <c r="G634" s="254" t="s">
        <v>805</v>
      </c>
    </row>
    <row r="635" spans="1:7" x14ac:dyDescent="0.35">
      <c r="A635" s="68" t="s">
        <v>583</v>
      </c>
      <c r="B635" s="256" t="s">
        <v>847</v>
      </c>
      <c r="C635" s="51" t="s">
        <v>28</v>
      </c>
      <c r="D635" s="56">
        <v>2</v>
      </c>
      <c r="E635" s="193"/>
      <c r="F635" s="181">
        <f t="shared" si="12"/>
        <v>0</v>
      </c>
      <c r="G635" s="254" t="s">
        <v>811</v>
      </c>
    </row>
    <row r="636" spans="1:7" x14ac:dyDescent="0.35">
      <c r="A636" s="68" t="s">
        <v>266</v>
      </c>
      <c r="B636" s="256" t="s">
        <v>1046</v>
      </c>
      <c r="C636" s="70" t="s">
        <v>512</v>
      </c>
      <c r="D636" s="290">
        <v>2</v>
      </c>
      <c r="E636" s="193"/>
      <c r="F636" s="181">
        <f t="shared" si="12"/>
        <v>0</v>
      </c>
      <c r="G636" s="254" t="s">
        <v>805</v>
      </c>
    </row>
    <row r="637" spans="1:7" x14ac:dyDescent="0.35">
      <c r="A637" s="68" t="s">
        <v>584</v>
      </c>
      <c r="B637" s="256" t="s">
        <v>847</v>
      </c>
      <c r="C637" s="51" t="s">
        <v>28</v>
      </c>
      <c r="D637" s="56">
        <v>2</v>
      </c>
      <c r="E637" s="193"/>
      <c r="F637" s="181">
        <f t="shared" si="12"/>
        <v>0</v>
      </c>
      <c r="G637" s="254" t="s">
        <v>811</v>
      </c>
    </row>
    <row r="638" spans="1:7" x14ac:dyDescent="0.35">
      <c r="A638" s="49" t="s">
        <v>267</v>
      </c>
      <c r="B638" s="8" t="s">
        <v>863</v>
      </c>
      <c r="C638" s="51" t="s">
        <v>27</v>
      </c>
      <c r="D638" s="291">
        <v>460</v>
      </c>
      <c r="E638" s="193"/>
      <c r="F638" s="181">
        <f t="shared" si="12"/>
        <v>0</v>
      </c>
      <c r="G638" s="254" t="s">
        <v>805</v>
      </c>
    </row>
    <row r="639" spans="1:7" x14ac:dyDescent="0.35">
      <c r="A639" s="49" t="s">
        <v>585</v>
      </c>
      <c r="B639" s="8" t="s">
        <v>864</v>
      </c>
      <c r="C639" s="51" t="s">
        <v>27</v>
      </c>
      <c r="D639" s="56">
        <v>464.6</v>
      </c>
      <c r="E639" s="193"/>
      <c r="F639" s="181">
        <f t="shared" ref="F639:F702" si="13">D639*E639</f>
        <v>0</v>
      </c>
      <c r="G639" s="254" t="s">
        <v>811</v>
      </c>
    </row>
    <row r="640" spans="1:7" x14ac:dyDescent="0.35">
      <c r="A640" s="49" t="s">
        <v>268</v>
      </c>
      <c r="B640" s="8" t="s">
        <v>865</v>
      </c>
      <c r="C640" s="51" t="s">
        <v>27</v>
      </c>
      <c r="D640" s="56">
        <v>460</v>
      </c>
      <c r="E640" s="193"/>
      <c r="F640" s="181">
        <f t="shared" si="13"/>
        <v>0</v>
      </c>
      <c r="G640" s="254" t="s">
        <v>805</v>
      </c>
    </row>
    <row r="641" spans="1:7" x14ac:dyDescent="0.35">
      <c r="A641" s="49" t="s">
        <v>269</v>
      </c>
      <c r="B641" s="8" t="s">
        <v>869</v>
      </c>
      <c r="C641" s="51" t="s">
        <v>27</v>
      </c>
      <c r="D641" s="56">
        <v>30</v>
      </c>
      <c r="E641" s="193"/>
      <c r="F641" s="181">
        <f t="shared" si="13"/>
        <v>0</v>
      </c>
      <c r="G641" s="254" t="s">
        <v>805</v>
      </c>
    </row>
    <row r="642" spans="1:7" x14ac:dyDescent="0.35">
      <c r="A642" s="49" t="s">
        <v>587</v>
      </c>
      <c r="B642" s="8" t="s">
        <v>870</v>
      </c>
      <c r="C642" s="51" t="s">
        <v>27</v>
      </c>
      <c r="D642" s="56">
        <v>30.3</v>
      </c>
      <c r="E642" s="193"/>
      <c r="F642" s="181">
        <f t="shared" si="13"/>
        <v>0</v>
      </c>
      <c r="G642" s="254" t="s">
        <v>811</v>
      </c>
    </row>
    <row r="643" spans="1:7" x14ac:dyDescent="0.35">
      <c r="A643" s="49" t="s">
        <v>270</v>
      </c>
      <c r="B643" s="8" t="s">
        <v>871</v>
      </c>
      <c r="C643" s="51" t="s">
        <v>27</v>
      </c>
      <c r="D643" s="56">
        <v>30</v>
      </c>
      <c r="E643" s="193"/>
      <c r="F643" s="181">
        <f t="shared" si="13"/>
        <v>0</v>
      </c>
      <c r="G643" s="254" t="s">
        <v>805</v>
      </c>
    </row>
    <row r="644" spans="1:7" x14ac:dyDescent="0.35">
      <c r="A644" s="49" t="s">
        <v>884</v>
      </c>
      <c r="B644" s="256" t="s">
        <v>872</v>
      </c>
      <c r="C644" s="51" t="s">
        <v>27</v>
      </c>
      <c r="D644" s="56">
        <v>150</v>
      </c>
      <c r="E644" s="193"/>
      <c r="F644" s="181">
        <f t="shared" si="13"/>
        <v>0</v>
      </c>
      <c r="G644" s="254" t="s">
        <v>805</v>
      </c>
    </row>
    <row r="645" spans="1:7" x14ac:dyDescent="0.35">
      <c r="A645" s="49" t="s">
        <v>589</v>
      </c>
      <c r="B645" s="256" t="s">
        <v>873</v>
      </c>
      <c r="C645" s="51" t="s">
        <v>27</v>
      </c>
      <c r="D645" s="56">
        <v>151.5</v>
      </c>
      <c r="E645" s="193"/>
      <c r="F645" s="181">
        <f t="shared" si="13"/>
        <v>0</v>
      </c>
      <c r="G645" s="254" t="s">
        <v>811</v>
      </c>
    </row>
    <row r="646" spans="1:7" x14ac:dyDescent="0.35">
      <c r="A646" s="49" t="s">
        <v>889</v>
      </c>
      <c r="B646" s="256" t="s">
        <v>874</v>
      </c>
      <c r="C646" s="51" t="s">
        <v>27</v>
      </c>
      <c r="D646" s="56">
        <v>150</v>
      </c>
      <c r="E646" s="193"/>
      <c r="F646" s="181">
        <f t="shared" si="13"/>
        <v>0</v>
      </c>
      <c r="G646" s="254" t="s">
        <v>805</v>
      </c>
    </row>
    <row r="647" spans="1:7" x14ac:dyDescent="0.35">
      <c r="A647" s="134">
        <v>50</v>
      </c>
      <c r="B647" s="256" t="s">
        <v>974</v>
      </c>
      <c r="C647" s="51" t="s">
        <v>27</v>
      </c>
      <c r="D647" s="56">
        <v>35</v>
      </c>
      <c r="E647" s="193"/>
      <c r="F647" s="181">
        <f t="shared" si="13"/>
        <v>0</v>
      </c>
      <c r="G647" s="254" t="s">
        <v>805</v>
      </c>
    </row>
    <row r="648" spans="1:7" x14ac:dyDescent="0.35">
      <c r="A648" s="134" t="s">
        <v>591</v>
      </c>
      <c r="B648" s="256" t="s">
        <v>128</v>
      </c>
      <c r="C648" s="51" t="s">
        <v>27</v>
      </c>
      <c r="D648" s="56">
        <v>35.35</v>
      </c>
      <c r="E648" s="193"/>
      <c r="F648" s="181">
        <f t="shared" si="13"/>
        <v>0</v>
      </c>
      <c r="G648" s="254" t="s">
        <v>811</v>
      </c>
    </row>
    <row r="649" spans="1:7" x14ac:dyDescent="0.35">
      <c r="A649" s="134">
        <v>51</v>
      </c>
      <c r="B649" s="256" t="s">
        <v>807</v>
      </c>
      <c r="C649" s="51" t="s">
        <v>27</v>
      </c>
      <c r="D649" s="56">
        <v>35</v>
      </c>
      <c r="E649" s="193"/>
      <c r="F649" s="181">
        <f t="shared" si="13"/>
        <v>0</v>
      </c>
      <c r="G649" s="254" t="s">
        <v>805</v>
      </c>
    </row>
    <row r="650" spans="1:7" x14ac:dyDescent="0.35">
      <c r="A650" s="113">
        <v>52</v>
      </c>
      <c r="B650" s="8" t="s">
        <v>976</v>
      </c>
      <c r="C650" s="84" t="s">
        <v>27</v>
      </c>
      <c r="D650" s="88">
        <v>10</v>
      </c>
      <c r="E650" s="193"/>
      <c r="F650" s="181">
        <f t="shared" si="13"/>
        <v>0</v>
      </c>
      <c r="G650" s="254" t="s">
        <v>805</v>
      </c>
    </row>
    <row r="651" spans="1:7" x14ac:dyDescent="0.35">
      <c r="A651" s="113" t="s">
        <v>600</v>
      </c>
      <c r="B651" s="8" t="s">
        <v>977</v>
      </c>
      <c r="C651" s="84" t="s">
        <v>27</v>
      </c>
      <c r="D651" s="88">
        <v>10</v>
      </c>
      <c r="E651" s="193"/>
      <c r="F651" s="181">
        <f t="shared" si="13"/>
        <v>0</v>
      </c>
      <c r="G651" s="254" t="s">
        <v>804</v>
      </c>
    </row>
    <row r="652" spans="1:7" x14ac:dyDescent="0.35">
      <c r="A652" s="134">
        <v>53</v>
      </c>
      <c r="B652" s="256" t="s">
        <v>978</v>
      </c>
      <c r="C652" s="51" t="s">
        <v>27</v>
      </c>
      <c r="D652" s="56">
        <v>10</v>
      </c>
      <c r="E652" s="193"/>
      <c r="F652" s="181">
        <f t="shared" si="13"/>
        <v>0</v>
      </c>
      <c r="G652" s="254" t="s">
        <v>805</v>
      </c>
    </row>
    <row r="653" spans="1:7" x14ac:dyDescent="0.35">
      <c r="A653" s="134">
        <v>54</v>
      </c>
      <c r="B653" s="257" t="s">
        <v>1098</v>
      </c>
      <c r="C653" s="51" t="s">
        <v>27</v>
      </c>
      <c r="D653" s="56">
        <v>10</v>
      </c>
      <c r="E653" s="193"/>
      <c r="F653" s="181">
        <f t="shared" si="13"/>
        <v>0</v>
      </c>
      <c r="G653" s="254" t="s">
        <v>805</v>
      </c>
    </row>
    <row r="654" spans="1:7" x14ac:dyDescent="0.35">
      <c r="A654" s="113" t="s">
        <v>608</v>
      </c>
      <c r="B654" s="8" t="s">
        <v>1099</v>
      </c>
      <c r="C654" s="84" t="s">
        <v>27</v>
      </c>
      <c r="D654" s="88">
        <v>10</v>
      </c>
      <c r="E654" s="193"/>
      <c r="F654" s="181">
        <f t="shared" si="13"/>
        <v>0</v>
      </c>
      <c r="G654" s="254" t="s">
        <v>804</v>
      </c>
    </row>
    <row r="655" spans="1:7" x14ac:dyDescent="0.35">
      <c r="A655" s="134">
        <v>55</v>
      </c>
      <c r="B655" s="256" t="s">
        <v>1100</v>
      </c>
      <c r="C655" s="51" t="s">
        <v>27</v>
      </c>
      <c r="D655" s="56">
        <v>10</v>
      </c>
      <c r="E655" s="193"/>
      <c r="F655" s="181">
        <f t="shared" si="13"/>
        <v>0</v>
      </c>
      <c r="G655" s="254" t="s">
        <v>805</v>
      </c>
    </row>
    <row r="656" spans="1:7" x14ac:dyDescent="0.35">
      <c r="A656" s="49" t="s">
        <v>610</v>
      </c>
      <c r="B656" s="292" t="s">
        <v>875</v>
      </c>
      <c r="C656" s="70" t="s">
        <v>27</v>
      </c>
      <c r="D656" s="56">
        <v>366</v>
      </c>
      <c r="E656" s="193"/>
      <c r="F656" s="181">
        <f t="shared" si="13"/>
        <v>0</v>
      </c>
      <c r="G656" s="254" t="s">
        <v>805</v>
      </c>
    </row>
    <row r="657" spans="1:7" x14ac:dyDescent="0.35">
      <c r="A657" s="82" t="s">
        <v>611</v>
      </c>
      <c r="B657" s="8" t="s">
        <v>876</v>
      </c>
      <c r="C657" s="84" t="s">
        <v>27</v>
      </c>
      <c r="D657" s="56">
        <v>675</v>
      </c>
      <c r="E657" s="193"/>
      <c r="F657" s="181">
        <f t="shared" si="13"/>
        <v>0</v>
      </c>
      <c r="G657" s="254" t="s">
        <v>805</v>
      </c>
    </row>
    <row r="658" spans="1:7" x14ac:dyDescent="0.35">
      <c r="A658" s="82" t="s">
        <v>612</v>
      </c>
      <c r="B658" s="8" t="s">
        <v>877</v>
      </c>
      <c r="C658" s="84" t="s">
        <v>878</v>
      </c>
      <c r="D658" s="51">
        <v>2968.5</v>
      </c>
      <c r="E658" s="193"/>
      <c r="F658" s="181">
        <f t="shared" si="13"/>
        <v>0</v>
      </c>
      <c r="G658" s="254" t="s">
        <v>805</v>
      </c>
    </row>
    <row r="659" spans="1:7" x14ac:dyDescent="0.35">
      <c r="A659" s="82" t="s">
        <v>614</v>
      </c>
      <c r="B659" s="8" t="s">
        <v>879</v>
      </c>
      <c r="C659" s="84" t="s">
        <v>878</v>
      </c>
      <c r="D659" s="51">
        <v>714.40000000000009</v>
      </c>
      <c r="E659" s="193"/>
      <c r="F659" s="181">
        <f t="shared" si="13"/>
        <v>0</v>
      </c>
      <c r="G659" s="254" t="s">
        <v>805</v>
      </c>
    </row>
    <row r="660" spans="1:7" x14ac:dyDescent="0.35">
      <c r="A660" s="49" t="s">
        <v>616</v>
      </c>
      <c r="B660" s="256" t="s">
        <v>885</v>
      </c>
      <c r="C660" s="51" t="s">
        <v>28</v>
      </c>
      <c r="D660" s="56">
        <v>7</v>
      </c>
      <c r="E660" s="193"/>
      <c r="F660" s="181">
        <f t="shared" si="13"/>
        <v>0</v>
      </c>
      <c r="G660" s="254" t="s">
        <v>805</v>
      </c>
    </row>
    <row r="661" spans="1:7" x14ac:dyDescent="0.35">
      <c r="A661" s="49" t="s">
        <v>617</v>
      </c>
      <c r="B661" s="256" t="s">
        <v>886</v>
      </c>
      <c r="C661" s="51" t="s">
        <v>28</v>
      </c>
      <c r="D661" s="56">
        <v>7</v>
      </c>
      <c r="E661" s="193"/>
      <c r="F661" s="181">
        <f t="shared" si="13"/>
        <v>0</v>
      </c>
      <c r="G661" s="254" t="s">
        <v>811</v>
      </c>
    </row>
    <row r="662" spans="1:7" x14ac:dyDescent="0.35">
      <c r="A662" s="49" t="s">
        <v>1137</v>
      </c>
      <c r="B662" s="256" t="s">
        <v>888</v>
      </c>
      <c r="C662" s="51" t="s">
        <v>28</v>
      </c>
      <c r="D662" s="56">
        <v>142</v>
      </c>
      <c r="E662" s="193"/>
      <c r="F662" s="181">
        <f t="shared" si="13"/>
        <v>0</v>
      </c>
      <c r="G662" s="254" t="s">
        <v>811</v>
      </c>
    </row>
    <row r="663" spans="1:7" x14ac:dyDescent="0.35">
      <c r="A663" s="49" t="s">
        <v>909</v>
      </c>
      <c r="B663" s="256" t="s">
        <v>893</v>
      </c>
      <c r="C663" s="51" t="s">
        <v>28</v>
      </c>
      <c r="D663" s="56">
        <v>6</v>
      </c>
      <c r="E663" s="193"/>
      <c r="F663" s="181">
        <f t="shared" si="13"/>
        <v>0</v>
      </c>
      <c r="G663" s="254" t="s">
        <v>805</v>
      </c>
    </row>
    <row r="664" spans="1:7" x14ac:dyDescent="0.35">
      <c r="A664" s="49" t="s">
        <v>618</v>
      </c>
      <c r="B664" s="256" t="s">
        <v>894</v>
      </c>
      <c r="C664" s="51" t="s">
        <v>28</v>
      </c>
      <c r="D664" s="56">
        <v>6</v>
      </c>
      <c r="E664" s="193"/>
      <c r="F664" s="181">
        <f t="shared" si="13"/>
        <v>0</v>
      </c>
      <c r="G664" s="254" t="s">
        <v>811</v>
      </c>
    </row>
    <row r="665" spans="1:7" x14ac:dyDescent="0.35">
      <c r="A665" s="49" t="s">
        <v>619</v>
      </c>
      <c r="B665" s="256" t="s">
        <v>896</v>
      </c>
      <c r="C665" s="51" t="s">
        <v>28</v>
      </c>
      <c r="D665" s="56">
        <v>32</v>
      </c>
      <c r="E665" s="193"/>
      <c r="F665" s="181">
        <f t="shared" si="13"/>
        <v>0</v>
      </c>
      <c r="G665" s="254" t="s">
        <v>811</v>
      </c>
    </row>
    <row r="666" spans="1:7" x14ac:dyDescent="0.35">
      <c r="A666" s="49" t="s">
        <v>1138</v>
      </c>
      <c r="B666" s="256" t="s">
        <v>1051</v>
      </c>
      <c r="C666" s="51" t="s">
        <v>28</v>
      </c>
      <c r="D666" s="56">
        <v>40</v>
      </c>
      <c r="E666" s="193"/>
      <c r="F666" s="181">
        <f t="shared" si="13"/>
        <v>0</v>
      </c>
      <c r="G666" s="254" t="s">
        <v>811</v>
      </c>
    </row>
    <row r="667" spans="1:7" x14ac:dyDescent="0.35">
      <c r="A667" s="49" t="s">
        <v>619</v>
      </c>
      <c r="B667" s="256" t="s">
        <v>898</v>
      </c>
      <c r="C667" s="51" t="s">
        <v>28</v>
      </c>
      <c r="D667" s="56">
        <v>40</v>
      </c>
      <c r="E667" s="193"/>
      <c r="F667" s="181">
        <f t="shared" si="13"/>
        <v>0</v>
      </c>
      <c r="G667" s="254" t="s">
        <v>811</v>
      </c>
    </row>
    <row r="668" spans="1:7" x14ac:dyDescent="0.35">
      <c r="A668" s="49" t="s">
        <v>1139</v>
      </c>
      <c r="B668" s="256" t="s">
        <v>899</v>
      </c>
      <c r="C668" s="51" t="s">
        <v>28</v>
      </c>
      <c r="D668" s="56">
        <v>160</v>
      </c>
      <c r="E668" s="193"/>
      <c r="F668" s="181">
        <f t="shared" si="13"/>
        <v>0</v>
      </c>
      <c r="G668" s="254" t="s">
        <v>811</v>
      </c>
    </row>
    <row r="669" spans="1:7" x14ac:dyDescent="0.35">
      <c r="A669" s="49" t="s">
        <v>913</v>
      </c>
      <c r="B669" s="256" t="s">
        <v>1053</v>
      </c>
      <c r="C669" s="51" t="s">
        <v>28</v>
      </c>
      <c r="D669" s="56">
        <v>1</v>
      </c>
      <c r="E669" s="193"/>
      <c r="F669" s="181">
        <f t="shared" si="13"/>
        <v>0</v>
      </c>
      <c r="G669" s="254" t="s">
        <v>805</v>
      </c>
    </row>
    <row r="670" spans="1:7" x14ac:dyDescent="0.35">
      <c r="A670" s="49" t="s">
        <v>620</v>
      </c>
      <c r="B670" s="256" t="s">
        <v>981</v>
      </c>
      <c r="C670" s="51" t="s">
        <v>28</v>
      </c>
      <c r="D670" s="56">
        <v>1</v>
      </c>
      <c r="E670" s="193"/>
      <c r="F670" s="181">
        <f t="shared" si="13"/>
        <v>0</v>
      </c>
      <c r="G670" s="254" t="s">
        <v>811</v>
      </c>
    </row>
    <row r="671" spans="1:7" x14ac:dyDescent="0.35">
      <c r="A671" s="49" t="s">
        <v>915</v>
      </c>
      <c r="B671" s="257" t="s">
        <v>984</v>
      </c>
      <c r="C671" s="51" t="s">
        <v>211</v>
      </c>
      <c r="D671" s="278">
        <v>2</v>
      </c>
      <c r="E671" s="193"/>
      <c r="F671" s="181">
        <f t="shared" si="13"/>
        <v>0</v>
      </c>
      <c r="G671" s="254" t="s">
        <v>805</v>
      </c>
    </row>
    <row r="672" spans="1:7" x14ac:dyDescent="0.35">
      <c r="A672" s="293" t="s">
        <v>622</v>
      </c>
      <c r="B672" s="255" t="s">
        <v>901</v>
      </c>
      <c r="C672" s="206" t="s">
        <v>211</v>
      </c>
      <c r="D672" s="294">
        <v>56</v>
      </c>
      <c r="E672" s="193"/>
      <c r="F672" s="181">
        <f t="shared" si="13"/>
        <v>0</v>
      </c>
      <c r="G672" s="254" t="s">
        <v>805</v>
      </c>
    </row>
    <row r="673" spans="1:7" x14ac:dyDescent="0.35">
      <c r="A673" s="293" t="s">
        <v>918</v>
      </c>
      <c r="B673" s="255" t="s">
        <v>902</v>
      </c>
      <c r="C673" s="206" t="s">
        <v>211</v>
      </c>
      <c r="D673" s="294">
        <v>6</v>
      </c>
      <c r="E673" s="193"/>
      <c r="F673" s="181">
        <f t="shared" si="13"/>
        <v>0</v>
      </c>
      <c r="G673" s="254" t="s">
        <v>805</v>
      </c>
    </row>
    <row r="674" spans="1:7" x14ac:dyDescent="0.35">
      <c r="A674" s="293" t="s">
        <v>627</v>
      </c>
      <c r="B674" s="255" t="s">
        <v>903</v>
      </c>
      <c r="C674" s="206" t="s">
        <v>211</v>
      </c>
      <c r="D674" s="294">
        <v>40</v>
      </c>
      <c r="E674" s="193"/>
      <c r="F674" s="181">
        <f t="shared" si="13"/>
        <v>0</v>
      </c>
      <c r="G674" s="254" t="s">
        <v>805</v>
      </c>
    </row>
    <row r="675" spans="1:7" x14ac:dyDescent="0.35">
      <c r="A675" s="293" t="s">
        <v>630</v>
      </c>
      <c r="B675" s="255" t="s">
        <v>1140</v>
      </c>
      <c r="C675" s="206" t="s">
        <v>211</v>
      </c>
      <c r="D675" s="294">
        <v>1</v>
      </c>
      <c r="E675" s="193"/>
      <c r="F675" s="181">
        <f t="shared" si="13"/>
        <v>0</v>
      </c>
      <c r="G675" s="254" t="s">
        <v>805</v>
      </c>
    </row>
    <row r="676" spans="1:7" x14ac:dyDescent="0.35">
      <c r="A676" s="293" t="s">
        <v>631</v>
      </c>
      <c r="B676" s="256" t="s">
        <v>1055</v>
      </c>
      <c r="C676" s="51" t="s">
        <v>211</v>
      </c>
      <c r="D676" s="56">
        <v>1</v>
      </c>
      <c r="E676" s="193"/>
      <c r="F676" s="181">
        <f t="shared" si="13"/>
        <v>0</v>
      </c>
      <c r="G676" s="254" t="s">
        <v>805</v>
      </c>
    </row>
    <row r="677" spans="1:7" x14ac:dyDescent="0.35">
      <c r="A677" s="293" t="s">
        <v>923</v>
      </c>
      <c r="B677" s="256" t="s">
        <v>1015</v>
      </c>
      <c r="C677" s="51" t="s">
        <v>211</v>
      </c>
      <c r="D677" s="56">
        <v>1</v>
      </c>
      <c r="E677" s="193"/>
      <c r="F677" s="181">
        <f t="shared" si="13"/>
        <v>0</v>
      </c>
      <c r="G677" s="254" t="s">
        <v>805</v>
      </c>
    </row>
    <row r="678" spans="1:7" x14ac:dyDescent="0.35">
      <c r="A678" s="293" t="s">
        <v>638</v>
      </c>
      <c r="B678" s="256" t="s">
        <v>1057</v>
      </c>
      <c r="C678" s="51" t="s">
        <v>211</v>
      </c>
      <c r="D678" s="56">
        <v>2</v>
      </c>
      <c r="E678" s="193"/>
      <c r="F678" s="181">
        <f t="shared" si="13"/>
        <v>0</v>
      </c>
      <c r="G678" s="254" t="s">
        <v>805</v>
      </c>
    </row>
    <row r="679" spans="1:7" x14ac:dyDescent="0.35">
      <c r="A679" s="293" t="s">
        <v>640</v>
      </c>
      <c r="B679" s="8" t="s">
        <v>910</v>
      </c>
      <c r="C679" s="51" t="s">
        <v>27</v>
      </c>
      <c r="D679" s="56">
        <v>35</v>
      </c>
      <c r="E679" s="193"/>
      <c r="F679" s="181">
        <f t="shared" si="13"/>
        <v>0</v>
      </c>
      <c r="G679" s="254" t="s">
        <v>805</v>
      </c>
    </row>
    <row r="680" spans="1:7" x14ac:dyDescent="0.35">
      <c r="A680" s="49" t="s">
        <v>641</v>
      </c>
      <c r="B680" s="8" t="s">
        <v>870</v>
      </c>
      <c r="C680" s="51" t="s">
        <v>27</v>
      </c>
      <c r="D680" s="56">
        <v>35.35</v>
      </c>
      <c r="E680" s="193"/>
      <c r="F680" s="181">
        <f t="shared" si="13"/>
        <v>0</v>
      </c>
      <c r="G680" s="254" t="s">
        <v>811</v>
      </c>
    </row>
    <row r="681" spans="1:7" x14ac:dyDescent="0.35">
      <c r="A681" s="49" t="s">
        <v>274</v>
      </c>
      <c r="B681" s="256" t="s">
        <v>912</v>
      </c>
      <c r="C681" s="51" t="s">
        <v>27</v>
      </c>
      <c r="D681" s="278">
        <v>50</v>
      </c>
      <c r="E681" s="193"/>
      <c r="F681" s="181">
        <f t="shared" si="13"/>
        <v>0</v>
      </c>
      <c r="G681" s="254" t="s">
        <v>805</v>
      </c>
    </row>
    <row r="682" spans="1:7" x14ac:dyDescent="0.35">
      <c r="A682" s="49" t="s">
        <v>643</v>
      </c>
      <c r="B682" s="256" t="s">
        <v>914</v>
      </c>
      <c r="C682" s="51" t="s">
        <v>27</v>
      </c>
      <c r="D682" s="278">
        <v>50</v>
      </c>
      <c r="E682" s="193"/>
      <c r="F682" s="181">
        <f t="shared" si="13"/>
        <v>0</v>
      </c>
      <c r="G682" s="254" t="s">
        <v>805</v>
      </c>
    </row>
    <row r="683" spans="1:7" ht="16.5" x14ac:dyDescent="0.35">
      <c r="A683" s="49" t="s">
        <v>275</v>
      </c>
      <c r="B683" s="256" t="s">
        <v>1141</v>
      </c>
      <c r="C683" s="70" t="s">
        <v>773</v>
      </c>
      <c r="D683" s="279">
        <v>1.6086400000000001</v>
      </c>
      <c r="E683" s="193"/>
      <c r="F683" s="181">
        <f t="shared" si="13"/>
        <v>0</v>
      </c>
      <c r="G683" s="254" t="s">
        <v>805</v>
      </c>
    </row>
    <row r="684" spans="1:7" ht="16.5" x14ac:dyDescent="0.35">
      <c r="A684" s="49" t="s">
        <v>276</v>
      </c>
      <c r="B684" s="256" t="s">
        <v>1142</v>
      </c>
      <c r="C684" s="70" t="s">
        <v>773</v>
      </c>
      <c r="D684" s="279">
        <v>3.27928</v>
      </c>
      <c r="E684" s="193"/>
      <c r="F684" s="181">
        <f t="shared" si="13"/>
        <v>0</v>
      </c>
      <c r="G684" s="254" t="s">
        <v>805</v>
      </c>
    </row>
    <row r="685" spans="1:7" ht="16.5" x14ac:dyDescent="0.35">
      <c r="A685" s="49" t="s">
        <v>277</v>
      </c>
      <c r="B685" s="256" t="s">
        <v>1143</v>
      </c>
      <c r="C685" s="70" t="s">
        <v>773</v>
      </c>
      <c r="D685" s="279">
        <v>1.5466400000000002</v>
      </c>
      <c r="E685" s="193"/>
      <c r="F685" s="181">
        <f t="shared" si="13"/>
        <v>0</v>
      </c>
      <c r="G685" s="254" t="s">
        <v>805</v>
      </c>
    </row>
    <row r="686" spans="1:7" ht="16.5" x14ac:dyDescent="0.35">
      <c r="A686" s="49" t="s">
        <v>308</v>
      </c>
      <c r="B686" s="256" t="s">
        <v>1144</v>
      </c>
      <c r="C686" s="70" t="s">
        <v>773</v>
      </c>
      <c r="D686" s="279">
        <v>4.4539200000000001</v>
      </c>
      <c r="E686" s="193"/>
      <c r="F686" s="181">
        <f t="shared" si="13"/>
        <v>0</v>
      </c>
      <c r="G686" s="254" t="s">
        <v>805</v>
      </c>
    </row>
    <row r="687" spans="1:7" ht="16.5" x14ac:dyDescent="0.35">
      <c r="A687" s="49" t="s">
        <v>649</v>
      </c>
      <c r="B687" s="256" t="s">
        <v>1058</v>
      </c>
      <c r="C687" s="70" t="s">
        <v>773</v>
      </c>
      <c r="D687" s="279">
        <v>1.45364</v>
      </c>
      <c r="E687" s="193"/>
      <c r="F687" s="181">
        <f t="shared" si="13"/>
        <v>0</v>
      </c>
      <c r="G687" s="254" t="s">
        <v>805</v>
      </c>
    </row>
    <row r="688" spans="1:7" ht="16.5" x14ac:dyDescent="0.35">
      <c r="A688" s="49" t="s">
        <v>309</v>
      </c>
      <c r="B688" s="256" t="s">
        <v>1145</v>
      </c>
      <c r="C688" s="70" t="s">
        <v>773</v>
      </c>
      <c r="D688" s="279">
        <v>2.78328</v>
      </c>
      <c r="E688" s="193"/>
      <c r="F688" s="181">
        <f t="shared" si="13"/>
        <v>0</v>
      </c>
      <c r="G688" s="254" t="s">
        <v>805</v>
      </c>
    </row>
    <row r="689" spans="1:7" ht="16.5" x14ac:dyDescent="0.35">
      <c r="A689" s="49" t="s">
        <v>652</v>
      </c>
      <c r="B689" s="256" t="s">
        <v>922</v>
      </c>
      <c r="C689" s="70" t="s">
        <v>773</v>
      </c>
      <c r="D689" s="279">
        <v>1.3296399999999999</v>
      </c>
      <c r="E689" s="193"/>
      <c r="F689" s="181">
        <f t="shared" si="13"/>
        <v>0</v>
      </c>
      <c r="G689" s="254" t="s">
        <v>805</v>
      </c>
    </row>
    <row r="690" spans="1:7" ht="16.5" x14ac:dyDescent="0.35">
      <c r="A690" s="49" t="s">
        <v>654</v>
      </c>
      <c r="B690" s="256" t="s">
        <v>1146</v>
      </c>
      <c r="C690" s="70" t="s">
        <v>773</v>
      </c>
      <c r="D690" s="279">
        <v>4.9465599999999998</v>
      </c>
      <c r="E690" s="193"/>
      <c r="F690" s="181">
        <f t="shared" si="13"/>
        <v>0</v>
      </c>
      <c r="G690" s="254" t="s">
        <v>805</v>
      </c>
    </row>
    <row r="691" spans="1:7" ht="16.5" x14ac:dyDescent="0.35">
      <c r="A691" s="49" t="s">
        <v>656</v>
      </c>
      <c r="B691" s="256" t="s">
        <v>1147</v>
      </c>
      <c r="C691" s="70" t="s">
        <v>773</v>
      </c>
      <c r="D691" s="279">
        <v>1.1591399999999998</v>
      </c>
      <c r="E691" s="193"/>
      <c r="F691" s="181">
        <f t="shared" si="13"/>
        <v>0</v>
      </c>
      <c r="G691" s="254" t="s">
        <v>805</v>
      </c>
    </row>
    <row r="692" spans="1:7" ht="16.5" x14ac:dyDescent="0.35">
      <c r="A692" s="49" t="s">
        <v>658</v>
      </c>
      <c r="B692" s="256" t="s">
        <v>1148</v>
      </c>
      <c r="C692" s="70" t="s">
        <v>773</v>
      </c>
      <c r="D692" s="279">
        <v>1.14364</v>
      </c>
      <c r="E692" s="193"/>
      <c r="F692" s="181">
        <f t="shared" si="13"/>
        <v>0</v>
      </c>
      <c r="G692" s="254" t="s">
        <v>805</v>
      </c>
    </row>
    <row r="693" spans="1:7" ht="16.5" x14ac:dyDescent="0.35">
      <c r="A693" s="49" t="s">
        <v>939</v>
      </c>
      <c r="B693" s="256" t="s">
        <v>1149</v>
      </c>
      <c r="C693" s="70" t="s">
        <v>773</v>
      </c>
      <c r="D693" s="279">
        <v>1.0816399999999999</v>
      </c>
      <c r="E693" s="193"/>
      <c r="F693" s="181">
        <f t="shared" si="13"/>
        <v>0</v>
      </c>
      <c r="G693" s="254" t="s">
        <v>805</v>
      </c>
    </row>
    <row r="694" spans="1:7" ht="16.5" x14ac:dyDescent="0.35">
      <c r="A694" s="49" t="s">
        <v>941</v>
      </c>
      <c r="B694" s="256" t="s">
        <v>1150</v>
      </c>
      <c r="C694" s="70" t="s">
        <v>773</v>
      </c>
      <c r="D694" s="279">
        <v>1.05064</v>
      </c>
      <c r="E694" s="193"/>
      <c r="F694" s="181">
        <f t="shared" si="13"/>
        <v>0</v>
      </c>
      <c r="G694" s="254" t="s">
        <v>805</v>
      </c>
    </row>
    <row r="695" spans="1:7" ht="16.5" x14ac:dyDescent="0.35">
      <c r="A695" s="49" t="s">
        <v>943</v>
      </c>
      <c r="B695" s="256" t="s">
        <v>1151</v>
      </c>
      <c r="C695" s="70" t="s">
        <v>773</v>
      </c>
      <c r="D695" s="279">
        <v>3.0589200000000001</v>
      </c>
      <c r="E695" s="193"/>
      <c r="F695" s="181">
        <f t="shared" si="13"/>
        <v>0</v>
      </c>
      <c r="G695" s="254" t="s">
        <v>805</v>
      </c>
    </row>
    <row r="696" spans="1:7" ht="16.5" x14ac:dyDescent="0.35">
      <c r="A696" s="49" t="s">
        <v>945</v>
      </c>
      <c r="B696" s="256" t="s">
        <v>1066</v>
      </c>
      <c r="C696" s="70" t="s">
        <v>773</v>
      </c>
      <c r="D696" s="279">
        <v>1.9772799999999999</v>
      </c>
      <c r="E696" s="193"/>
      <c r="F696" s="181">
        <f t="shared" si="13"/>
        <v>0</v>
      </c>
      <c r="G696" s="254" t="s">
        <v>805</v>
      </c>
    </row>
    <row r="697" spans="1:7" ht="16.5" x14ac:dyDescent="0.35">
      <c r="A697" s="49" t="s">
        <v>947</v>
      </c>
      <c r="B697" s="256" t="s">
        <v>1152</v>
      </c>
      <c r="C697" s="70" t="s">
        <v>773</v>
      </c>
      <c r="D697" s="279">
        <v>1.48464</v>
      </c>
      <c r="E697" s="193"/>
      <c r="F697" s="181">
        <f t="shared" si="13"/>
        <v>0</v>
      </c>
      <c r="G697" s="254" t="s">
        <v>805</v>
      </c>
    </row>
    <row r="698" spans="1:7" ht="16.5" x14ac:dyDescent="0.35">
      <c r="A698" s="49" t="s">
        <v>661</v>
      </c>
      <c r="B698" s="256" t="s">
        <v>1153</v>
      </c>
      <c r="C698" s="70" t="s">
        <v>773</v>
      </c>
      <c r="D698" s="279">
        <v>1.0816399999999999</v>
      </c>
      <c r="E698" s="193"/>
      <c r="F698" s="181">
        <f t="shared" si="13"/>
        <v>0</v>
      </c>
      <c r="G698" s="254" t="s">
        <v>805</v>
      </c>
    </row>
    <row r="699" spans="1:7" x14ac:dyDescent="0.35">
      <c r="A699" s="49" t="s">
        <v>950</v>
      </c>
      <c r="B699" s="256" t="s">
        <v>928</v>
      </c>
      <c r="C699" s="51" t="s">
        <v>19</v>
      </c>
      <c r="D699" s="281">
        <v>82.058082000000027</v>
      </c>
      <c r="E699" s="193"/>
      <c r="F699" s="181">
        <f t="shared" si="13"/>
        <v>0</v>
      </c>
      <c r="G699" s="254" t="s">
        <v>805</v>
      </c>
    </row>
    <row r="700" spans="1:7" x14ac:dyDescent="0.35">
      <c r="A700" s="49" t="s">
        <v>278</v>
      </c>
      <c r="B700" s="257" t="s">
        <v>1154</v>
      </c>
      <c r="C700" s="51" t="s">
        <v>19</v>
      </c>
      <c r="D700" s="278">
        <v>2.6</v>
      </c>
      <c r="E700" s="193"/>
      <c r="F700" s="181">
        <f t="shared" si="13"/>
        <v>0</v>
      </c>
      <c r="G700" s="254" t="s">
        <v>805</v>
      </c>
    </row>
    <row r="701" spans="1:7" x14ac:dyDescent="0.35">
      <c r="A701" s="49" t="s">
        <v>953</v>
      </c>
      <c r="B701" s="295" t="s">
        <v>1155</v>
      </c>
      <c r="C701" s="51" t="s">
        <v>27</v>
      </c>
      <c r="D701" s="278">
        <v>80</v>
      </c>
      <c r="E701" s="193"/>
      <c r="F701" s="181">
        <f t="shared" si="13"/>
        <v>0</v>
      </c>
      <c r="G701" s="254" t="s">
        <v>805</v>
      </c>
    </row>
    <row r="702" spans="1:7" x14ac:dyDescent="0.35">
      <c r="A702" s="49" t="s">
        <v>279</v>
      </c>
      <c r="B702" s="295" t="s">
        <v>932</v>
      </c>
      <c r="C702" s="51" t="s">
        <v>27</v>
      </c>
      <c r="D702" s="278">
        <v>80</v>
      </c>
      <c r="E702" s="193"/>
      <c r="F702" s="181">
        <f t="shared" si="13"/>
        <v>0</v>
      </c>
      <c r="G702" s="254" t="s">
        <v>805</v>
      </c>
    </row>
    <row r="703" spans="1:7" x14ac:dyDescent="0.35">
      <c r="A703" s="49" t="s">
        <v>666</v>
      </c>
      <c r="B703" s="256" t="s">
        <v>1156</v>
      </c>
      <c r="C703" s="51" t="s">
        <v>19</v>
      </c>
      <c r="D703" s="281">
        <v>23.2</v>
      </c>
      <c r="E703" s="193"/>
      <c r="F703" s="181">
        <f t="shared" ref="F703:F726" si="14">D703*E703</f>
        <v>0</v>
      </c>
      <c r="G703" s="254" t="s">
        <v>805</v>
      </c>
    </row>
    <row r="704" spans="1:7" x14ac:dyDescent="0.35">
      <c r="A704" s="49" t="s">
        <v>668</v>
      </c>
      <c r="B704" s="295" t="s">
        <v>936</v>
      </c>
      <c r="C704" s="51" t="s">
        <v>27</v>
      </c>
      <c r="D704" s="278">
        <v>50</v>
      </c>
      <c r="E704" s="193"/>
      <c r="F704" s="181">
        <f t="shared" si="14"/>
        <v>0</v>
      </c>
      <c r="G704" s="254" t="s">
        <v>805</v>
      </c>
    </row>
    <row r="705" spans="1:7" x14ac:dyDescent="0.35">
      <c r="A705" s="49" t="s">
        <v>670</v>
      </c>
      <c r="B705" s="257" t="s">
        <v>1073</v>
      </c>
      <c r="C705" s="51" t="s">
        <v>27</v>
      </c>
      <c r="D705" s="278">
        <v>10</v>
      </c>
      <c r="E705" s="193"/>
      <c r="F705" s="181">
        <f t="shared" si="14"/>
        <v>0</v>
      </c>
      <c r="G705" s="254" t="s">
        <v>805</v>
      </c>
    </row>
    <row r="706" spans="1:7" x14ac:dyDescent="0.35">
      <c r="A706" s="49" t="s">
        <v>280</v>
      </c>
      <c r="B706" s="257" t="s">
        <v>1157</v>
      </c>
      <c r="C706" s="51" t="s">
        <v>27</v>
      </c>
      <c r="D706" s="278">
        <v>20</v>
      </c>
      <c r="E706" s="193"/>
      <c r="F706" s="181">
        <f t="shared" si="14"/>
        <v>0</v>
      </c>
      <c r="G706" s="254" t="s">
        <v>805</v>
      </c>
    </row>
    <row r="707" spans="1:7" x14ac:dyDescent="0.35">
      <c r="A707" s="49" t="s">
        <v>673</v>
      </c>
      <c r="B707" s="257" t="s">
        <v>1075</v>
      </c>
      <c r="C707" s="51" t="s">
        <v>27</v>
      </c>
      <c r="D707" s="278">
        <v>30</v>
      </c>
      <c r="E707" s="193"/>
      <c r="F707" s="181">
        <f t="shared" si="14"/>
        <v>0</v>
      </c>
      <c r="G707" s="254" t="s">
        <v>805</v>
      </c>
    </row>
    <row r="708" spans="1:7" x14ac:dyDescent="0.35">
      <c r="A708" s="49" t="s">
        <v>675</v>
      </c>
      <c r="B708" s="257" t="s">
        <v>1076</v>
      </c>
      <c r="C708" s="51" t="s">
        <v>27</v>
      </c>
      <c r="D708" s="278">
        <v>10</v>
      </c>
      <c r="E708" s="193"/>
      <c r="F708" s="181">
        <f t="shared" si="14"/>
        <v>0</v>
      </c>
      <c r="G708" s="254" t="s">
        <v>805</v>
      </c>
    </row>
    <row r="709" spans="1:7" x14ac:dyDescent="0.35">
      <c r="A709" s="49" t="s">
        <v>281</v>
      </c>
      <c r="B709" s="295" t="s">
        <v>934</v>
      </c>
      <c r="C709" s="51" t="s">
        <v>27</v>
      </c>
      <c r="D709" s="278">
        <v>10</v>
      </c>
      <c r="E709" s="193"/>
      <c r="F709" s="181">
        <f t="shared" si="14"/>
        <v>0</v>
      </c>
      <c r="G709" s="254" t="s">
        <v>805</v>
      </c>
    </row>
    <row r="710" spans="1:7" x14ac:dyDescent="0.35">
      <c r="A710" s="49" t="s">
        <v>282</v>
      </c>
      <c r="B710" s="295" t="s">
        <v>935</v>
      </c>
      <c r="C710" s="51" t="s">
        <v>27</v>
      </c>
      <c r="D710" s="278">
        <v>5</v>
      </c>
      <c r="E710" s="193"/>
      <c r="F710" s="181">
        <f t="shared" si="14"/>
        <v>0</v>
      </c>
      <c r="G710" s="254" t="s">
        <v>805</v>
      </c>
    </row>
    <row r="711" spans="1:7" x14ac:dyDescent="0.35">
      <c r="A711" s="49" t="s">
        <v>283</v>
      </c>
      <c r="B711" s="256" t="s">
        <v>937</v>
      </c>
      <c r="C711" s="51" t="s">
        <v>19</v>
      </c>
      <c r="D711" s="281">
        <v>1.0369999999999999</v>
      </c>
      <c r="E711" s="193"/>
      <c r="F711" s="181">
        <f t="shared" si="14"/>
        <v>0</v>
      </c>
      <c r="G711" s="254" t="s">
        <v>805</v>
      </c>
    </row>
    <row r="712" spans="1:7" x14ac:dyDescent="0.35">
      <c r="A712" s="49" t="s">
        <v>680</v>
      </c>
      <c r="B712" s="256" t="s">
        <v>1022</v>
      </c>
      <c r="C712" s="51" t="s">
        <v>27</v>
      </c>
      <c r="D712" s="56">
        <v>290</v>
      </c>
      <c r="E712" s="193"/>
      <c r="F712" s="181">
        <f t="shared" si="14"/>
        <v>0</v>
      </c>
      <c r="G712" s="254" t="s">
        <v>805</v>
      </c>
    </row>
    <row r="713" spans="1:7" x14ac:dyDescent="0.35">
      <c r="A713" s="49" t="s">
        <v>682</v>
      </c>
      <c r="B713" s="256" t="s">
        <v>1158</v>
      </c>
      <c r="C713" s="51" t="s">
        <v>52</v>
      </c>
      <c r="D713" s="281">
        <v>182</v>
      </c>
      <c r="E713" s="193"/>
      <c r="F713" s="181">
        <f t="shared" si="14"/>
        <v>0</v>
      </c>
      <c r="G713" s="254" t="s">
        <v>805</v>
      </c>
    </row>
    <row r="714" spans="1:7" x14ac:dyDescent="0.35">
      <c r="A714" s="49" t="s">
        <v>1084</v>
      </c>
      <c r="B714" s="257" t="s">
        <v>1024</v>
      </c>
      <c r="C714" s="51" t="s">
        <v>19</v>
      </c>
      <c r="D714" s="281">
        <v>12.615</v>
      </c>
      <c r="E714" s="193"/>
      <c r="F714" s="181">
        <f t="shared" si="14"/>
        <v>0</v>
      </c>
      <c r="G714" s="254" t="s">
        <v>805</v>
      </c>
    </row>
    <row r="715" spans="1:7" x14ac:dyDescent="0.35">
      <c r="A715" s="49" t="s">
        <v>1086</v>
      </c>
      <c r="B715" s="253" t="s">
        <v>1025</v>
      </c>
      <c r="C715" s="70" t="s">
        <v>19</v>
      </c>
      <c r="D715" s="53">
        <v>12.615</v>
      </c>
      <c r="E715" s="193"/>
      <c r="F715" s="181">
        <f t="shared" si="14"/>
        <v>0</v>
      </c>
      <c r="G715" s="254" t="s">
        <v>805</v>
      </c>
    </row>
    <row r="716" spans="1:7" x14ac:dyDescent="0.35">
      <c r="A716" s="49" t="s">
        <v>1088</v>
      </c>
      <c r="B716" s="256" t="s">
        <v>1159</v>
      </c>
      <c r="C716" s="51" t="s">
        <v>27</v>
      </c>
      <c r="D716" s="56">
        <v>50</v>
      </c>
      <c r="E716" s="193"/>
      <c r="F716" s="181">
        <f t="shared" si="14"/>
        <v>0</v>
      </c>
      <c r="G716" s="254" t="s">
        <v>805</v>
      </c>
    </row>
    <row r="717" spans="1:7" x14ac:dyDescent="0.35">
      <c r="A717" s="49" t="s">
        <v>1089</v>
      </c>
      <c r="B717" s="256" t="s">
        <v>1160</v>
      </c>
      <c r="C717" s="51" t="s">
        <v>52</v>
      </c>
      <c r="D717" s="281">
        <v>39.25</v>
      </c>
      <c r="E717" s="193"/>
      <c r="F717" s="181">
        <f t="shared" si="14"/>
        <v>0</v>
      </c>
      <c r="G717" s="254" t="s">
        <v>805</v>
      </c>
    </row>
    <row r="718" spans="1:7" x14ac:dyDescent="0.35">
      <c r="A718" s="49" t="s">
        <v>1090</v>
      </c>
      <c r="B718" s="257" t="s">
        <v>1161</v>
      </c>
      <c r="C718" s="51" t="s">
        <v>19</v>
      </c>
      <c r="D718" s="281">
        <v>6.25</v>
      </c>
      <c r="E718" s="193"/>
      <c r="F718" s="181">
        <f t="shared" si="14"/>
        <v>0</v>
      </c>
      <c r="G718" s="254" t="s">
        <v>805</v>
      </c>
    </row>
    <row r="719" spans="1:7" x14ac:dyDescent="0.35">
      <c r="A719" s="49" t="s">
        <v>1162</v>
      </c>
      <c r="B719" s="253" t="s">
        <v>1163</v>
      </c>
      <c r="C719" s="70" t="s">
        <v>19</v>
      </c>
      <c r="D719" s="53">
        <v>6.25</v>
      </c>
      <c r="E719" s="193"/>
      <c r="F719" s="181">
        <f t="shared" si="14"/>
        <v>0</v>
      </c>
      <c r="G719" s="254" t="s">
        <v>805</v>
      </c>
    </row>
    <row r="720" spans="1:7" x14ac:dyDescent="0.35">
      <c r="A720" s="49" t="s">
        <v>1164</v>
      </c>
      <c r="B720" s="256" t="s">
        <v>1165</v>
      </c>
      <c r="C720" s="51" t="s">
        <v>23</v>
      </c>
      <c r="D720" s="281">
        <v>0.12</v>
      </c>
      <c r="E720" s="193"/>
      <c r="F720" s="181">
        <f t="shared" si="14"/>
        <v>0</v>
      </c>
      <c r="G720" s="254" t="s">
        <v>805</v>
      </c>
    </row>
    <row r="721" spans="1:7" x14ac:dyDescent="0.35">
      <c r="A721" s="49" t="s">
        <v>1166</v>
      </c>
      <c r="B721" s="256" t="s">
        <v>1167</v>
      </c>
      <c r="C721" s="51" t="s">
        <v>23</v>
      </c>
      <c r="D721" s="281">
        <v>0.02</v>
      </c>
      <c r="E721" s="193"/>
      <c r="F721" s="181">
        <f t="shared" si="14"/>
        <v>0</v>
      </c>
      <c r="G721" s="254" t="s">
        <v>805</v>
      </c>
    </row>
    <row r="722" spans="1:7" x14ac:dyDescent="0.35">
      <c r="A722" s="49" t="s">
        <v>1168</v>
      </c>
      <c r="B722" s="256" t="s">
        <v>1169</v>
      </c>
      <c r="C722" s="51" t="s">
        <v>23</v>
      </c>
      <c r="D722" s="281">
        <v>0.01</v>
      </c>
      <c r="E722" s="193"/>
      <c r="F722" s="181">
        <f t="shared" si="14"/>
        <v>0</v>
      </c>
      <c r="G722" s="254" t="s">
        <v>805</v>
      </c>
    </row>
    <row r="723" spans="1:7" x14ac:dyDescent="0.35">
      <c r="A723" s="49" t="s">
        <v>1170</v>
      </c>
      <c r="B723" s="256" t="s">
        <v>1087</v>
      </c>
      <c r="C723" s="51" t="s">
        <v>23</v>
      </c>
      <c r="D723" s="281">
        <v>0.02</v>
      </c>
      <c r="E723" s="193"/>
      <c r="F723" s="181">
        <f t="shared" si="14"/>
        <v>0</v>
      </c>
      <c r="G723" s="254" t="s">
        <v>805</v>
      </c>
    </row>
    <row r="724" spans="1:7" x14ac:dyDescent="0.35">
      <c r="A724" s="49" t="s">
        <v>1171</v>
      </c>
      <c r="B724" s="257" t="s">
        <v>942</v>
      </c>
      <c r="C724" s="51" t="s">
        <v>211</v>
      </c>
      <c r="D724" s="56">
        <v>2</v>
      </c>
      <c r="E724" s="193"/>
      <c r="F724" s="181">
        <f t="shared" si="14"/>
        <v>0</v>
      </c>
      <c r="G724" s="254" t="s">
        <v>805</v>
      </c>
    </row>
    <row r="725" spans="1:7" x14ac:dyDescent="0.35">
      <c r="A725" s="49" t="s">
        <v>1172</v>
      </c>
      <c r="B725" s="257" t="s">
        <v>944</v>
      </c>
      <c r="C725" s="51" t="s">
        <v>211</v>
      </c>
      <c r="D725" s="56">
        <v>35</v>
      </c>
      <c r="E725" s="193"/>
      <c r="F725" s="181">
        <f t="shared" si="14"/>
        <v>0</v>
      </c>
      <c r="G725" s="254" t="s">
        <v>805</v>
      </c>
    </row>
    <row r="726" spans="1:7" ht="16.5" thickBot="1" x14ac:dyDescent="0.4">
      <c r="A726" s="49" t="s">
        <v>1173</v>
      </c>
      <c r="B726" s="257" t="s">
        <v>946</v>
      </c>
      <c r="C726" s="51" t="s">
        <v>211</v>
      </c>
      <c r="D726" s="56">
        <v>5</v>
      </c>
      <c r="E726" s="193"/>
      <c r="F726" s="181">
        <f t="shared" si="14"/>
        <v>0</v>
      </c>
      <c r="G726" s="254" t="s">
        <v>805</v>
      </c>
    </row>
    <row r="727" spans="1:7" ht="16.5" thickBot="1" x14ac:dyDescent="0.4">
      <c r="A727" s="215"/>
      <c r="B727" s="258" t="s">
        <v>30</v>
      </c>
      <c r="C727" s="218"/>
      <c r="D727" s="268"/>
      <c r="E727" s="268"/>
      <c r="F727" s="221">
        <f>SUM(F7:F726)</f>
        <v>0</v>
      </c>
    </row>
    <row r="728" spans="1:7" ht="16.5" thickBot="1" x14ac:dyDescent="0.4">
      <c r="A728" s="231"/>
      <c r="B728" s="259" t="s">
        <v>809</v>
      </c>
      <c r="C728" s="226"/>
      <c r="D728" s="269"/>
      <c r="E728" s="269"/>
      <c r="F728" s="270">
        <f>F727*C728</f>
        <v>0</v>
      </c>
    </row>
    <row r="729" spans="1:7" ht="16.5" thickBot="1" x14ac:dyDescent="0.4">
      <c r="A729" s="224"/>
      <c r="B729" s="260" t="s">
        <v>32</v>
      </c>
      <c r="C729" s="227"/>
      <c r="D729" s="271"/>
      <c r="E729" s="271"/>
      <c r="F729" s="221">
        <f>SUM(F727:F728)</f>
        <v>0</v>
      </c>
    </row>
    <row r="730" spans="1:7" ht="16.5" thickBot="1" x14ac:dyDescent="0.4">
      <c r="A730" s="231"/>
      <c r="B730" s="259" t="s">
        <v>34</v>
      </c>
      <c r="C730" s="226"/>
      <c r="D730" s="269"/>
      <c r="E730" s="269"/>
      <c r="F730" s="270">
        <f>F729*C730</f>
        <v>0</v>
      </c>
    </row>
    <row r="731" spans="1:7" ht="16.5" thickBot="1" x14ac:dyDescent="0.4">
      <c r="A731" s="224"/>
      <c r="B731" s="260" t="s">
        <v>32</v>
      </c>
      <c r="C731" s="227"/>
      <c r="D731" s="271"/>
      <c r="E731" s="271"/>
      <c r="F731" s="221">
        <f>SUM(F729:F730)</f>
        <v>0</v>
      </c>
    </row>
    <row r="732" spans="1:7" ht="16.5" thickBot="1" x14ac:dyDescent="0.4">
      <c r="A732" s="224"/>
      <c r="B732" s="261" t="s">
        <v>810</v>
      </c>
      <c r="C732" s="251"/>
      <c r="D732" s="271"/>
      <c r="E732" s="271"/>
      <c r="F732" s="272">
        <f>F731*C732</f>
        <v>0</v>
      </c>
    </row>
    <row r="733" spans="1:7" ht="16.5" thickBot="1" x14ac:dyDescent="0.4">
      <c r="A733" s="231"/>
      <c r="B733" s="262" t="s">
        <v>32</v>
      </c>
      <c r="C733" s="234"/>
      <c r="D733" s="269"/>
      <c r="E733" s="269"/>
      <c r="F733" s="269">
        <f>SUM(F731:F732)</f>
        <v>0</v>
      </c>
    </row>
    <row r="734" spans="1:7" ht="15" customHeight="1" x14ac:dyDescent="0.35"/>
    <row r="735" spans="1:7" ht="5.25" customHeight="1" x14ac:dyDescent="0.35"/>
  </sheetData>
  <autoFilter ref="A6:G733"/>
  <mergeCells count="6">
    <mergeCell ref="F4:F5"/>
    <mergeCell ref="A4:A5"/>
    <mergeCell ref="B4:B5"/>
    <mergeCell ref="C4:C5"/>
    <mergeCell ref="D4:D5"/>
    <mergeCell ref="E4:E5"/>
  </mergeCells>
  <conditionalFormatting sqref="D589">
    <cfRule type="cellIs" dxfId="24" priority="1" stopIfTrue="1" operator="equal">
      <formula>8223.307275</formula>
    </cfRule>
  </conditionalFormatting>
  <conditionalFormatting sqref="A9:D9 A21:D23">
    <cfRule type="cellIs" dxfId="23" priority="25" stopIfTrue="1" operator="equal">
      <formula>8223.307275</formula>
    </cfRule>
  </conditionalFormatting>
  <conditionalFormatting sqref="D19">
    <cfRule type="cellIs" dxfId="22" priority="22" stopIfTrue="1" operator="equal">
      <formula>8223.307275</formula>
    </cfRule>
  </conditionalFormatting>
  <conditionalFormatting sqref="B20">
    <cfRule type="cellIs" dxfId="21" priority="24" stopIfTrue="1" operator="equal">
      <formula>0</formula>
    </cfRule>
  </conditionalFormatting>
  <conditionalFormatting sqref="D19">
    <cfRule type="cellIs" dxfId="20" priority="23" stopIfTrue="1" operator="equal">
      <formula>0</formula>
    </cfRule>
  </conditionalFormatting>
  <conditionalFormatting sqref="A140:D140 A152:D153 A154 C154:D154">
    <cfRule type="cellIs" dxfId="19" priority="21" stopIfTrue="1" operator="equal">
      <formula>8223.307275</formula>
    </cfRule>
  </conditionalFormatting>
  <conditionalFormatting sqref="D150">
    <cfRule type="cellIs" dxfId="18" priority="18" stopIfTrue="1" operator="equal">
      <formula>8223.307275</formula>
    </cfRule>
  </conditionalFormatting>
  <conditionalFormatting sqref="B151">
    <cfRule type="cellIs" dxfId="17" priority="20" stopIfTrue="1" operator="equal">
      <formula>0</formula>
    </cfRule>
  </conditionalFormatting>
  <conditionalFormatting sqref="D150">
    <cfRule type="cellIs" dxfId="16" priority="19" stopIfTrue="1" operator="equal">
      <formula>0</formula>
    </cfRule>
  </conditionalFormatting>
  <conditionalFormatting sqref="B154">
    <cfRule type="cellIs" dxfId="15" priority="17" stopIfTrue="1" operator="equal">
      <formula>8223.307275</formula>
    </cfRule>
  </conditionalFormatting>
  <conditionalFormatting sqref="A257:D257 A269:D271">
    <cfRule type="cellIs" dxfId="14" priority="16" stopIfTrue="1" operator="equal">
      <formula>8223.307275</formula>
    </cfRule>
  </conditionalFormatting>
  <conditionalFormatting sqref="D267">
    <cfRule type="cellIs" dxfId="13" priority="13" stopIfTrue="1" operator="equal">
      <formula>8223.307275</formula>
    </cfRule>
  </conditionalFormatting>
  <conditionalFormatting sqref="B268">
    <cfRule type="cellIs" dxfId="12" priority="15" stopIfTrue="1" operator="equal">
      <formula>0</formula>
    </cfRule>
  </conditionalFormatting>
  <conditionalFormatting sqref="D267">
    <cfRule type="cellIs" dxfId="11" priority="14" stopIfTrue="1" operator="equal">
      <formula>0</formula>
    </cfRule>
  </conditionalFormatting>
  <conditionalFormatting sqref="A355:D355 A367:D369">
    <cfRule type="cellIs" dxfId="10" priority="12" stopIfTrue="1" operator="equal">
      <formula>8223.307275</formula>
    </cfRule>
  </conditionalFormatting>
  <conditionalFormatting sqref="D365">
    <cfRule type="cellIs" dxfId="9" priority="9" stopIfTrue="1" operator="equal">
      <formula>8223.307275</formula>
    </cfRule>
  </conditionalFormatting>
  <conditionalFormatting sqref="B366">
    <cfRule type="cellIs" dxfId="8" priority="11" stopIfTrue="1" operator="equal">
      <formula>0</formula>
    </cfRule>
  </conditionalFormatting>
  <conditionalFormatting sqref="D365">
    <cfRule type="cellIs" dxfId="7" priority="10" stopIfTrue="1" operator="equal">
      <formula>0</formula>
    </cfRule>
  </conditionalFormatting>
  <conditionalFormatting sqref="A500:D500 A512:D514">
    <cfRule type="cellIs" dxfId="6" priority="8" stopIfTrue="1" operator="equal">
      <formula>8223.307275</formula>
    </cfRule>
  </conditionalFormatting>
  <conditionalFormatting sqref="D510">
    <cfRule type="cellIs" dxfId="5" priority="5" stopIfTrue="1" operator="equal">
      <formula>8223.307275</formula>
    </cfRule>
  </conditionalFormatting>
  <conditionalFormatting sqref="B511">
    <cfRule type="cellIs" dxfId="4" priority="7" stopIfTrue="1" operator="equal">
      <formula>0</formula>
    </cfRule>
  </conditionalFormatting>
  <conditionalFormatting sqref="D510">
    <cfRule type="cellIs" dxfId="3" priority="6" stopIfTrue="1" operator="equal">
      <formula>0</formula>
    </cfRule>
  </conditionalFormatting>
  <conditionalFormatting sqref="A575:D575 A591:D593">
    <cfRule type="cellIs" dxfId="2" priority="4" stopIfTrue="1" operator="equal">
      <formula>8223.307275</formula>
    </cfRule>
  </conditionalFormatting>
  <conditionalFormatting sqref="B590">
    <cfRule type="cellIs" dxfId="1" priority="3" stopIfTrue="1" operator="equal">
      <formula>0</formula>
    </cfRule>
  </conditionalFormatting>
  <conditionalFormatting sqref="D589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2022-12-06T21:00:13Z</dcterms:modified>
</cp:coreProperties>
</file>